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<sst xmlns="http://schemas.openxmlformats.org/spreadsheetml/2006/main" count="103" uniqueCount="63">
  <si>
    <t>Н а и м е н о в а н и е     п р о д у к ц и и</t>
  </si>
  <si>
    <t>Клапана</t>
  </si>
  <si>
    <t>Цена с учетом скидки, руб.</t>
  </si>
  <si>
    <t>Наличие на складе Техновуда / срок поставки</t>
  </si>
  <si>
    <t>Мин. складской запас в регионе</t>
  </si>
  <si>
    <t>Общая стоимость рег. склада</t>
  </si>
  <si>
    <t>По запросу</t>
  </si>
  <si>
    <t>Цена, руб.</t>
  </si>
  <si>
    <t>Да</t>
  </si>
  <si>
    <t>4 недели</t>
  </si>
  <si>
    <t>Да, как правило; если нет 3 недели</t>
  </si>
  <si>
    <t>Комплект уплотнений Loglift, СФ 65 №942 590 72 (2 гидроцилиндра ОПУ Ø 115)</t>
  </si>
  <si>
    <t>Комплект уплотнений Loglift, СФ 65 №942 598 37 (цилиндр подъема Ø 125х80)</t>
  </si>
  <si>
    <t>Комплект уплотнений Loglift, СФ 65 №942 368 53 (цилиндр грейфера Ø 100х60)</t>
  </si>
  <si>
    <t>Комплект уплотнений Loglift, СФ 65 №942 638 16 (цилиндр грейфера Ø 100х70)</t>
  </si>
  <si>
    <t>Комплект уплотнений Loglift, СФ 65 №942 688 29 (цилиндр выносной стрелы Ø 115х60)</t>
  </si>
  <si>
    <t>Комплект уплотнений Loglift, СФ 65 №942 598 38 (1 гидроцилиндр аутригера Ø 80х70)</t>
  </si>
  <si>
    <t>Комплект уплотнений Loglift, СФ 65 №942 589 45 (цилиндр удлинителя Ø 50х25)</t>
  </si>
  <si>
    <t>Комплект уплотнений Ø 63х40 ЛВ-185(удлинение стрелы), ПЛ-70(удлинение стрелы)</t>
  </si>
  <si>
    <t>Комплект уплотнений Ø 80х50 ЛВ-185(захват), ПЛ-70-01(захват)</t>
  </si>
  <si>
    <t>Комплект уплотнений Ø 80х63 ПЛ-70(1 г/ц аутригера), ПЛ-70-01(1 г/ц рукояти)</t>
  </si>
  <si>
    <t>Комплект уплотнений Ø 100х63 ЛВ-185(1 г/ц аутригера), ПЛ-70-02(захват)</t>
  </si>
  <si>
    <t>Комплект уплотнений Ø 125х63 ЛВ-185(рукоять), ПЛ-70-02(рукоять)</t>
  </si>
  <si>
    <t>Комплект уплотнений Ø 125х80 ПЛ-70(подъем стрелы)</t>
  </si>
  <si>
    <t>Комплект уплотнений Ø 140х80 ЛВ-185(подъем стрелы)</t>
  </si>
  <si>
    <t>Комплект уплотнений ОПУ ПЛ-70 (4 гидроцилиндра)</t>
  </si>
  <si>
    <t>Г/распределитель шестисекционный RM 316</t>
  </si>
  <si>
    <t>Г/распределитель шестисекционный КА 18</t>
  </si>
  <si>
    <t>Кран трехходовой  1/2</t>
  </si>
  <si>
    <t>Кран трехходовой  3/4</t>
  </si>
  <si>
    <t>Ротатор IVR 4.59 исп.с валом ø59 мм, г/п-4.5 т.</t>
  </si>
  <si>
    <t>Ротатор RX 60 исп. с фланцем, г/п 6,0т.</t>
  </si>
  <si>
    <t>Ротатор RX 55 исп. с фланцем, г/п 5,5 т.</t>
  </si>
  <si>
    <t>Ротатор RX 55 исп. с валом, г/п 5,5 т.</t>
  </si>
  <si>
    <t>Ротатор FR-21B</t>
  </si>
  <si>
    <t>Фильтроэлемент сливной RA230 (ПЛ-70)</t>
  </si>
  <si>
    <t>Г/распределитель двухсекционный P40/2</t>
  </si>
  <si>
    <t>ПЛ-97 классическая схема складывания, мaкс. вылет-7.3 м., Мгр. –97 кН</t>
  </si>
  <si>
    <t>Фильтроэлемент напорный 38310520 (Loglift, Fiscars, СФ-65)</t>
  </si>
  <si>
    <t>Фильтр напорный 150-1А025 (ПЛ-70, ЛВ-185)</t>
  </si>
  <si>
    <t>Фильтр в сборе FF 5001 Parker (ПЛ-70, ЛВ-185, СФ)</t>
  </si>
  <si>
    <t>Фильтроэлемент 38320034  (Loglift, Fiscars, СФ-65)</t>
  </si>
  <si>
    <t>Фильтр в сборе FMM 050 (ПЛ-70, ЛВ 185, СФ, Loglift, Fiscars)</t>
  </si>
  <si>
    <t>Фильтр возвратный HEK 85 (ЛВ-185)</t>
  </si>
  <si>
    <t xml:space="preserve">Втулка СБП-Л 60*60 (ПЛ-70, СФ, Loglift, Fiscars) рукоять-стрела </t>
  </si>
  <si>
    <t>Втулка СБП-Л 70*80 (ПЛ-70, СФ, Loglift, Fiscars) колонна-рукоять</t>
  </si>
  <si>
    <t>Втулка d=70 (ЛВ-185) колонна-рукоять</t>
  </si>
  <si>
    <t>Втулка d=50 (ЛВ-185) рукоять-стрела</t>
  </si>
  <si>
    <t>Клапан ТВВ 201(170 Bar) (гл. клапан RM 316)</t>
  </si>
  <si>
    <t>Клапан Р6003-200-000(100-275Bar) (гл.клапан КА18)</t>
  </si>
  <si>
    <t xml:space="preserve">Да </t>
  </si>
  <si>
    <t>Клапан секционный RM-316</t>
  </si>
  <si>
    <r>
      <t>ПЛ 70-02 классическая схема складывания, мaкс. вылет -7.3 м., М</t>
    </r>
    <r>
      <rPr>
        <vertAlign val="subscript"/>
        <sz val="8"/>
        <color indexed="8"/>
        <rFont val="Arial"/>
        <family val="2"/>
      </rPr>
      <t>гр.</t>
    </r>
    <r>
      <rPr>
        <sz val="8"/>
        <color indexed="8"/>
        <rFont val="Arial"/>
        <family val="2"/>
      </rPr>
      <t>-70 кН</t>
    </r>
  </si>
  <si>
    <r>
      <t>СФ 65 С  мaкс. вылет -7.1 м., М</t>
    </r>
    <r>
      <rPr>
        <vertAlign val="subscript"/>
        <sz val="8"/>
        <color indexed="8"/>
        <rFont val="Arial"/>
        <family val="2"/>
      </rPr>
      <t>гр</t>
    </r>
    <r>
      <rPr>
        <sz val="8"/>
        <color indexed="8"/>
        <rFont val="Arial"/>
        <family val="2"/>
      </rPr>
      <t>-65 кН</t>
    </r>
  </si>
  <si>
    <t>Уплотнения</t>
  </si>
  <si>
    <t>Втулки</t>
  </si>
  <si>
    <t>Захваты</t>
  </si>
  <si>
    <t>Ротаторы</t>
  </si>
  <si>
    <t xml:space="preserve">Захват для леса, сечение 0.40м^2 </t>
  </si>
  <si>
    <t>Гидрораспределители</t>
  </si>
  <si>
    <t>Фильтры</t>
  </si>
  <si>
    <t>Гидроманипуляторы</t>
  </si>
  <si>
    <t>Итого: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</si>
</sst>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workbookViewId="0" topLeftCell="A1">
      <selection activeCell="D1" sqref="D1:F16384"/>
    </sheetView>
  </sheetViews>
  <sheetFormatPr defaultColWidth="9.00390625" defaultRowHeight="15" customHeight="1"/>
  <cols>
    <col min="1" max="1" width="42.75390625" style="8" customWidth="1"/>
    <col min="2" max="2" width="8.875" style="8" customWidth="1"/>
    <col min="3" max="3" width="11.125" style="8" customWidth="1"/>
    <col min="4" max="4" width="11.875" style="8" customWidth="1"/>
    <col min="5" max="5" width="9.125" style="8" customWidth="1"/>
    <col min="6" max="6" width="11.375" style="8" customWidth="1"/>
    <col min="7" max="16384" width="9.125" style="8" customWidth="1"/>
  </cols>
  <sheetData>
    <row r="1" spans="1:6" ht="15" customHeight="1">
      <c r="A1" s="22" t="s">
        <v>0</v>
      </c>
      <c r="B1" s="29" t="s">
        <v>7</v>
      </c>
      <c r="C1" s="22" t="s">
        <v>2</v>
      </c>
      <c r="D1" s="22" t="s">
        <v>3</v>
      </c>
      <c r="E1" s="28" t="s">
        <v>4</v>
      </c>
      <c r="F1" s="22" t="s">
        <v>5</v>
      </c>
    </row>
    <row r="2" spans="1:6" ht="36.75" customHeight="1">
      <c r="A2" s="22"/>
      <c r="B2" s="22"/>
      <c r="C2" s="22"/>
      <c r="D2" s="22"/>
      <c r="E2" s="28"/>
      <c r="F2" s="22"/>
    </row>
    <row r="3" spans="1:6" ht="12" customHeight="1">
      <c r="A3" s="24" t="s">
        <v>61</v>
      </c>
      <c r="B3" s="25"/>
      <c r="C3" s="26"/>
      <c r="D3" s="26"/>
      <c r="E3" s="26"/>
      <c r="F3" s="27"/>
    </row>
    <row r="4" spans="1:5" ht="21.75" customHeight="1">
      <c r="A4" s="3" t="s">
        <v>52</v>
      </c>
      <c r="B4" s="2">
        <v>444000</v>
      </c>
      <c r="C4" s="8" t="s">
        <v>6</v>
      </c>
      <c r="D4" s="22" t="s">
        <v>10</v>
      </c>
      <c r="E4" s="8">
        <v>0</v>
      </c>
    </row>
    <row r="5" spans="1:5" ht="22.5" customHeight="1">
      <c r="A5" s="3" t="s">
        <v>37</v>
      </c>
      <c r="B5" s="2">
        <v>505000</v>
      </c>
      <c r="C5" s="8" t="s">
        <v>6</v>
      </c>
      <c r="D5" s="23"/>
      <c r="E5" s="8">
        <v>0</v>
      </c>
    </row>
    <row r="6" spans="1:5" ht="15" customHeight="1">
      <c r="A6" s="3" t="s">
        <v>53</v>
      </c>
      <c r="B6" s="2">
        <v>505000</v>
      </c>
      <c r="C6" s="8" t="s">
        <v>6</v>
      </c>
      <c r="D6" s="8" t="s">
        <v>9</v>
      </c>
      <c r="E6" s="8">
        <v>0</v>
      </c>
    </row>
    <row r="7" spans="1:6" ht="11.25" customHeight="1">
      <c r="A7" s="24" t="s">
        <v>60</v>
      </c>
      <c r="B7" s="25"/>
      <c r="C7" s="26"/>
      <c r="D7" s="26"/>
      <c r="E7" s="26"/>
      <c r="F7" s="27"/>
    </row>
    <row r="8" spans="1:6" ht="14.25" customHeight="1">
      <c r="A8" s="3" t="s">
        <v>35</v>
      </c>
      <c r="B8" s="2">
        <v>1100</v>
      </c>
      <c r="C8" s="8">
        <v>700</v>
      </c>
      <c r="D8" s="8" t="s">
        <v>8</v>
      </c>
      <c r="E8" s="8">
        <v>2</v>
      </c>
      <c r="F8" s="8">
        <f>E8*C8</f>
        <v>1400</v>
      </c>
    </row>
    <row r="9" spans="1:6" ht="17.25" customHeight="1">
      <c r="A9" s="3" t="s">
        <v>41</v>
      </c>
      <c r="B9" s="2">
        <v>1300</v>
      </c>
      <c r="C9" s="8">
        <v>900</v>
      </c>
      <c r="D9" s="8" t="s">
        <v>8</v>
      </c>
      <c r="E9" s="8">
        <v>2</v>
      </c>
      <c r="F9" s="8">
        <f aca="true" t="shared" si="0" ref="F9:F14">E9*C9</f>
        <v>1800</v>
      </c>
    </row>
    <row r="10" spans="1:6" ht="23.25" customHeight="1">
      <c r="A10" s="3" t="s">
        <v>38</v>
      </c>
      <c r="B10" s="2">
        <v>1050</v>
      </c>
      <c r="C10" s="8">
        <v>800</v>
      </c>
      <c r="D10" s="8" t="s">
        <v>8</v>
      </c>
      <c r="E10" s="8">
        <v>2</v>
      </c>
      <c r="F10" s="8">
        <f t="shared" si="0"/>
        <v>1600</v>
      </c>
    </row>
    <row r="11" spans="1:6" ht="15" customHeight="1">
      <c r="A11" s="3" t="s">
        <v>43</v>
      </c>
      <c r="B11" s="2">
        <v>1050</v>
      </c>
      <c r="C11" s="8">
        <v>850</v>
      </c>
      <c r="D11" s="8" t="s">
        <v>8</v>
      </c>
      <c r="E11" s="8">
        <v>2</v>
      </c>
      <c r="F11" s="8">
        <f t="shared" si="0"/>
        <v>1700</v>
      </c>
    </row>
    <row r="12" spans="1:6" ht="14.25" customHeight="1">
      <c r="A12" s="3" t="s">
        <v>39</v>
      </c>
      <c r="B12" s="2">
        <v>1200</v>
      </c>
      <c r="C12" s="8">
        <v>900</v>
      </c>
      <c r="D12" s="8" t="s">
        <v>8</v>
      </c>
      <c r="E12" s="8">
        <v>2</v>
      </c>
      <c r="F12" s="8">
        <f t="shared" si="0"/>
        <v>1800</v>
      </c>
    </row>
    <row r="13" spans="1:5" ht="15" customHeight="1">
      <c r="A13" s="3" t="s">
        <v>40</v>
      </c>
      <c r="B13" s="2">
        <v>6900</v>
      </c>
      <c r="C13" s="8">
        <v>6000</v>
      </c>
      <c r="D13" s="8" t="s">
        <v>8</v>
      </c>
      <c r="E13" s="8">
        <v>0</v>
      </c>
    </row>
    <row r="14" spans="1:6" ht="22.5" customHeight="1">
      <c r="A14" s="3" t="s">
        <v>42</v>
      </c>
      <c r="B14" s="2">
        <v>5000</v>
      </c>
      <c r="C14" s="8">
        <v>4100</v>
      </c>
      <c r="D14" s="8" t="s">
        <v>8</v>
      </c>
      <c r="E14" s="8">
        <v>1</v>
      </c>
      <c r="F14" s="8">
        <f t="shared" si="0"/>
        <v>4100</v>
      </c>
    </row>
    <row r="15" spans="1:6" ht="12.75" customHeight="1">
      <c r="A15" s="9" t="s">
        <v>59</v>
      </c>
      <c r="B15" s="10"/>
      <c r="C15" s="11"/>
      <c r="D15" s="11"/>
      <c r="E15" s="11"/>
      <c r="F15" s="12"/>
    </row>
    <row r="16" spans="1:6" ht="13.5" customHeight="1">
      <c r="A16" s="3" t="s">
        <v>36</v>
      </c>
      <c r="B16" s="2">
        <v>8400</v>
      </c>
      <c r="C16" s="8">
        <v>7000</v>
      </c>
      <c r="D16" s="8" t="s">
        <v>8</v>
      </c>
      <c r="E16" s="8">
        <v>1</v>
      </c>
      <c r="F16" s="8">
        <f>E16*C16</f>
        <v>7000</v>
      </c>
    </row>
    <row r="17" spans="1:5" ht="13.5" customHeight="1">
      <c r="A17" s="3" t="s">
        <v>26</v>
      </c>
      <c r="B17" s="2">
        <v>52500</v>
      </c>
      <c r="C17" s="8">
        <v>45000</v>
      </c>
      <c r="D17" s="8" t="s">
        <v>8</v>
      </c>
      <c r="E17" s="8">
        <v>0</v>
      </c>
    </row>
    <row r="18" spans="1:6" ht="12.75" customHeight="1">
      <c r="A18" s="3" t="s">
        <v>27</v>
      </c>
      <c r="B18" s="2">
        <v>33000</v>
      </c>
      <c r="C18" s="8">
        <v>29000</v>
      </c>
      <c r="D18" s="8" t="s">
        <v>8</v>
      </c>
      <c r="E18" s="8">
        <v>1</v>
      </c>
      <c r="F18" s="8">
        <f>E18*C18</f>
        <v>29000</v>
      </c>
    </row>
    <row r="19" spans="1:6" ht="13.5" customHeight="1">
      <c r="A19" s="3" t="s">
        <v>29</v>
      </c>
      <c r="B19" s="2">
        <v>1900</v>
      </c>
      <c r="C19" s="8">
        <v>1400</v>
      </c>
      <c r="D19" s="8" t="s">
        <v>8</v>
      </c>
      <c r="E19" s="8">
        <v>1</v>
      </c>
      <c r="F19" s="8">
        <f>E19*C19</f>
        <v>1400</v>
      </c>
    </row>
    <row r="20" spans="1:6" ht="13.5" customHeight="1">
      <c r="A20" s="3" t="s">
        <v>28</v>
      </c>
      <c r="B20" s="2">
        <v>1900</v>
      </c>
      <c r="C20" s="8">
        <v>1300</v>
      </c>
      <c r="D20" s="8" t="s">
        <v>8</v>
      </c>
      <c r="E20" s="8">
        <v>1</v>
      </c>
      <c r="F20" s="8">
        <f>E20*C20</f>
        <v>1300</v>
      </c>
    </row>
    <row r="21" spans="1:6" ht="12" customHeight="1">
      <c r="A21" s="9" t="s">
        <v>57</v>
      </c>
      <c r="B21" s="10"/>
      <c r="C21" s="11"/>
      <c r="D21" s="11"/>
      <c r="E21" s="11"/>
      <c r="F21" s="12"/>
    </row>
    <row r="22" spans="1:5" ht="15" customHeight="1">
      <c r="A22" s="4" t="s">
        <v>30</v>
      </c>
      <c r="B22" s="1">
        <v>24000</v>
      </c>
      <c r="C22" s="8">
        <v>21000</v>
      </c>
      <c r="D22" s="8" t="s">
        <v>8</v>
      </c>
      <c r="E22" s="8">
        <v>0</v>
      </c>
    </row>
    <row r="23" spans="1:5" ht="15" customHeight="1">
      <c r="A23" s="4" t="s">
        <v>31</v>
      </c>
      <c r="B23" s="1">
        <v>34500</v>
      </c>
      <c r="C23" s="8">
        <v>30000</v>
      </c>
      <c r="D23" s="8" t="s">
        <v>9</v>
      </c>
      <c r="E23" s="8">
        <v>0</v>
      </c>
    </row>
    <row r="24" spans="1:6" ht="15.75" customHeight="1">
      <c r="A24" s="4" t="s">
        <v>32</v>
      </c>
      <c r="B24" s="1">
        <v>27000</v>
      </c>
      <c r="C24" s="8">
        <v>24000</v>
      </c>
      <c r="D24" s="8" t="s">
        <v>8</v>
      </c>
      <c r="E24" s="8">
        <v>1</v>
      </c>
      <c r="F24" s="8">
        <f>E24*C24</f>
        <v>24000</v>
      </c>
    </row>
    <row r="25" spans="1:5" ht="15" customHeight="1">
      <c r="A25" s="4" t="s">
        <v>33</v>
      </c>
      <c r="B25" s="1">
        <v>26700</v>
      </c>
      <c r="C25" s="8">
        <v>24000</v>
      </c>
      <c r="D25" s="8" t="s">
        <v>8</v>
      </c>
      <c r="E25" s="8">
        <v>0</v>
      </c>
    </row>
    <row r="26" spans="1:5" ht="15" customHeight="1">
      <c r="A26" s="4" t="s">
        <v>34</v>
      </c>
      <c r="B26" s="1">
        <v>35500</v>
      </c>
      <c r="C26" s="8">
        <v>31000</v>
      </c>
      <c r="D26" s="8" t="s">
        <v>8</v>
      </c>
      <c r="E26" s="8">
        <v>0</v>
      </c>
    </row>
    <row r="27" spans="1:6" ht="12" customHeight="1">
      <c r="A27" s="9" t="s">
        <v>56</v>
      </c>
      <c r="B27" s="10"/>
      <c r="C27" s="11"/>
      <c r="D27" s="11"/>
      <c r="E27" s="11"/>
      <c r="F27" s="12"/>
    </row>
    <row r="28" spans="1:5" ht="14.25" customHeight="1">
      <c r="A28" s="5" t="s">
        <v>58</v>
      </c>
      <c r="B28" s="6">
        <v>55000</v>
      </c>
      <c r="C28" s="8">
        <v>51500</v>
      </c>
      <c r="D28" s="8" t="s">
        <v>9</v>
      </c>
      <c r="E28" s="8">
        <v>0</v>
      </c>
    </row>
    <row r="29" spans="1:6" ht="12.75" customHeight="1">
      <c r="A29" s="13" t="s">
        <v>55</v>
      </c>
      <c r="B29" s="14"/>
      <c r="C29" s="14"/>
      <c r="D29" s="14"/>
      <c r="E29" s="14"/>
      <c r="F29" s="15"/>
    </row>
    <row r="30" spans="1:6" ht="24.75" customHeight="1">
      <c r="A30" s="3" t="s">
        <v>44</v>
      </c>
      <c r="B30" s="2">
        <v>450</v>
      </c>
      <c r="C30" s="8">
        <v>350</v>
      </c>
      <c r="D30" s="8" t="s">
        <v>8</v>
      </c>
      <c r="E30" s="8">
        <v>2</v>
      </c>
      <c r="F30" s="8">
        <f>E30*C30</f>
        <v>700</v>
      </c>
    </row>
    <row r="31" spans="1:6" ht="23.25" customHeight="1">
      <c r="A31" s="3" t="s">
        <v>45</v>
      </c>
      <c r="B31" s="2">
        <v>550</v>
      </c>
      <c r="C31" s="8">
        <v>450</v>
      </c>
      <c r="D31" s="8" t="s">
        <v>8</v>
      </c>
      <c r="E31" s="8">
        <v>2</v>
      </c>
      <c r="F31" s="8">
        <f>E31*C31</f>
        <v>900</v>
      </c>
    </row>
    <row r="32" spans="1:6" ht="15" customHeight="1">
      <c r="A32" s="3" t="s">
        <v>47</v>
      </c>
      <c r="B32" s="2">
        <v>990</v>
      </c>
      <c r="C32" s="8">
        <v>880</v>
      </c>
      <c r="D32" s="8" t="s">
        <v>8</v>
      </c>
      <c r="E32" s="8">
        <v>2</v>
      </c>
      <c r="F32" s="8">
        <f>E32*C32</f>
        <v>1760</v>
      </c>
    </row>
    <row r="33" spans="1:6" ht="12.75" customHeight="1">
      <c r="A33" s="3" t="s">
        <v>46</v>
      </c>
      <c r="B33" s="2">
        <v>1130</v>
      </c>
      <c r="C33" s="8">
        <v>980</v>
      </c>
      <c r="D33" s="8" t="s">
        <v>8</v>
      </c>
      <c r="E33" s="8">
        <v>2</v>
      </c>
      <c r="F33" s="8">
        <f>E33*C33</f>
        <v>1960</v>
      </c>
    </row>
    <row r="34" spans="1:6" ht="12.75" customHeight="1">
      <c r="A34" s="9" t="s">
        <v>1</v>
      </c>
      <c r="B34" s="16"/>
      <c r="C34" s="16"/>
      <c r="D34" s="16"/>
      <c r="E34" s="16"/>
      <c r="F34" s="17"/>
    </row>
    <row r="35" spans="1:6" ht="11.25" customHeight="1">
      <c r="A35" s="4" t="s">
        <v>48</v>
      </c>
      <c r="B35" s="1">
        <v>3000</v>
      </c>
      <c r="C35" s="8">
        <v>2500</v>
      </c>
      <c r="D35" s="8" t="s">
        <v>8</v>
      </c>
      <c r="E35" s="8">
        <v>1</v>
      </c>
      <c r="F35" s="8">
        <f>E35*C35</f>
        <v>2500</v>
      </c>
    </row>
    <row r="36" spans="1:5" ht="13.5" customHeight="1">
      <c r="A36" s="3" t="s">
        <v>49</v>
      </c>
      <c r="B36" s="2">
        <v>2950</v>
      </c>
      <c r="C36" s="8">
        <v>2400</v>
      </c>
      <c r="D36" s="8" t="s">
        <v>8</v>
      </c>
      <c r="E36" s="8">
        <v>0</v>
      </c>
    </row>
    <row r="37" spans="1:5" ht="12" customHeight="1">
      <c r="A37" s="3" t="s">
        <v>51</v>
      </c>
      <c r="B37" s="2">
        <v>2800</v>
      </c>
      <c r="C37" s="8">
        <v>2400</v>
      </c>
      <c r="D37" s="8" t="s">
        <v>8</v>
      </c>
      <c r="E37" s="8">
        <v>0</v>
      </c>
    </row>
    <row r="38" spans="1:6" ht="12.75" customHeight="1">
      <c r="A38" s="9" t="s">
        <v>54</v>
      </c>
      <c r="B38" s="10"/>
      <c r="C38" s="10"/>
      <c r="D38" s="10"/>
      <c r="E38" s="10"/>
      <c r="F38" s="18"/>
    </row>
    <row r="39" spans="1:6" ht="27.75" customHeight="1">
      <c r="A39" s="4" t="s">
        <v>11</v>
      </c>
      <c r="B39" s="1">
        <v>1900</v>
      </c>
      <c r="C39" s="1">
        <v>1330</v>
      </c>
      <c r="D39" s="8" t="s">
        <v>50</v>
      </c>
      <c r="E39" s="8">
        <v>2</v>
      </c>
      <c r="F39" s="8">
        <f aca="true" t="shared" si="1" ref="F39:F53">E39*C39</f>
        <v>2660</v>
      </c>
    </row>
    <row r="40" spans="1:6" ht="26.25" customHeight="1">
      <c r="A40" s="4" t="s">
        <v>12</v>
      </c>
      <c r="B40" s="1">
        <v>1350</v>
      </c>
      <c r="C40" s="1">
        <v>945</v>
      </c>
      <c r="D40" s="8" t="s">
        <v>50</v>
      </c>
      <c r="E40" s="8">
        <v>2</v>
      </c>
      <c r="F40" s="8">
        <f t="shared" si="1"/>
        <v>1890</v>
      </c>
    </row>
    <row r="41" spans="1:6" ht="23.25" customHeight="1">
      <c r="A41" s="4" t="s">
        <v>13</v>
      </c>
      <c r="B41" s="1">
        <v>1200</v>
      </c>
      <c r="C41" s="1">
        <v>840</v>
      </c>
      <c r="D41" s="8" t="s">
        <v>50</v>
      </c>
      <c r="E41" s="8">
        <v>1</v>
      </c>
      <c r="F41" s="8">
        <f t="shared" si="1"/>
        <v>840</v>
      </c>
    </row>
    <row r="42" spans="1:6" ht="24" customHeight="1">
      <c r="A42" s="4" t="s">
        <v>14</v>
      </c>
      <c r="B42" s="1">
        <v>1300</v>
      </c>
      <c r="C42" s="1">
        <v>910</v>
      </c>
      <c r="D42" s="8" t="s">
        <v>50</v>
      </c>
      <c r="E42" s="8">
        <v>1</v>
      </c>
      <c r="F42" s="8">
        <f t="shared" si="1"/>
        <v>910</v>
      </c>
    </row>
    <row r="43" spans="1:6" ht="24.75" customHeight="1">
      <c r="A43" s="4" t="s">
        <v>15</v>
      </c>
      <c r="B43" s="1">
        <v>1250</v>
      </c>
      <c r="C43" s="1">
        <v>875</v>
      </c>
      <c r="D43" s="8" t="s">
        <v>50</v>
      </c>
      <c r="E43" s="8">
        <v>2</v>
      </c>
      <c r="F43" s="8">
        <f t="shared" si="1"/>
        <v>1750</v>
      </c>
    </row>
    <row r="44" spans="1:6" ht="25.5" customHeight="1">
      <c r="A44" s="4" t="s">
        <v>16</v>
      </c>
      <c r="B44" s="1">
        <v>900</v>
      </c>
      <c r="C44" s="1">
        <v>630</v>
      </c>
      <c r="D44" s="8" t="s">
        <v>50</v>
      </c>
      <c r="E44" s="8">
        <v>1</v>
      </c>
      <c r="F44" s="8">
        <f t="shared" si="1"/>
        <v>630</v>
      </c>
    </row>
    <row r="45" spans="1:6" ht="27" customHeight="1">
      <c r="A45" s="4" t="s">
        <v>17</v>
      </c>
      <c r="B45" s="1">
        <v>650</v>
      </c>
      <c r="C45" s="1">
        <v>455</v>
      </c>
      <c r="D45" s="8" t="s">
        <v>50</v>
      </c>
      <c r="E45" s="8">
        <v>1</v>
      </c>
      <c r="F45" s="8">
        <f t="shared" si="1"/>
        <v>455</v>
      </c>
    </row>
    <row r="46" spans="1:6" ht="27.75" customHeight="1">
      <c r="A46" s="4" t="s">
        <v>18</v>
      </c>
      <c r="B46" s="1">
        <v>900</v>
      </c>
      <c r="C46" s="1">
        <v>630</v>
      </c>
      <c r="D46" s="8" t="s">
        <v>50</v>
      </c>
      <c r="E46" s="8">
        <v>1</v>
      </c>
      <c r="F46" s="8">
        <f t="shared" si="1"/>
        <v>630</v>
      </c>
    </row>
    <row r="47" spans="1:6" ht="23.25" customHeight="1">
      <c r="A47" s="4" t="s">
        <v>19</v>
      </c>
      <c r="B47" s="1">
        <v>950</v>
      </c>
      <c r="C47" s="1">
        <v>665</v>
      </c>
      <c r="D47" s="8" t="s">
        <v>50</v>
      </c>
      <c r="E47" s="8">
        <v>1</v>
      </c>
      <c r="F47" s="8">
        <f t="shared" si="1"/>
        <v>665</v>
      </c>
    </row>
    <row r="48" spans="1:6" ht="22.5" customHeight="1">
      <c r="A48" s="4" t="s">
        <v>20</v>
      </c>
      <c r="B48" s="1">
        <v>1100</v>
      </c>
      <c r="C48" s="1">
        <v>770</v>
      </c>
      <c r="D48" s="8" t="s">
        <v>50</v>
      </c>
      <c r="E48" s="8">
        <v>2</v>
      </c>
      <c r="F48" s="8">
        <f t="shared" si="1"/>
        <v>1540</v>
      </c>
    </row>
    <row r="49" spans="1:6" ht="24" customHeight="1">
      <c r="A49" s="4" t="s">
        <v>21</v>
      </c>
      <c r="B49" s="1">
        <v>1200</v>
      </c>
      <c r="C49" s="1">
        <v>840</v>
      </c>
      <c r="D49" s="8" t="s">
        <v>50</v>
      </c>
      <c r="E49" s="8">
        <v>2</v>
      </c>
      <c r="F49" s="8">
        <f t="shared" si="1"/>
        <v>1680</v>
      </c>
    </row>
    <row r="50" spans="1:6" ht="24" customHeight="1">
      <c r="A50" s="4" t="s">
        <v>22</v>
      </c>
      <c r="B50" s="1">
        <v>1300</v>
      </c>
      <c r="C50" s="1">
        <v>910</v>
      </c>
      <c r="D50" s="8" t="s">
        <v>50</v>
      </c>
      <c r="E50" s="8">
        <v>1</v>
      </c>
      <c r="F50" s="8">
        <f t="shared" si="1"/>
        <v>910</v>
      </c>
    </row>
    <row r="51" spans="1:6" ht="17.25" customHeight="1">
      <c r="A51" s="4" t="s">
        <v>23</v>
      </c>
      <c r="B51" s="1">
        <v>1400</v>
      </c>
      <c r="C51" s="1">
        <v>980</v>
      </c>
      <c r="D51" s="8" t="s">
        <v>50</v>
      </c>
      <c r="E51" s="8">
        <v>1</v>
      </c>
      <c r="F51" s="8">
        <f t="shared" si="1"/>
        <v>980</v>
      </c>
    </row>
    <row r="52" spans="1:6" ht="16.5" customHeight="1">
      <c r="A52" s="4" t="s">
        <v>24</v>
      </c>
      <c r="B52" s="1">
        <v>1750</v>
      </c>
      <c r="C52" s="1">
        <v>1225</v>
      </c>
      <c r="D52" s="8" t="s">
        <v>50</v>
      </c>
      <c r="E52" s="8">
        <v>1</v>
      </c>
      <c r="F52" s="8">
        <f t="shared" si="1"/>
        <v>1225</v>
      </c>
    </row>
    <row r="53" spans="1:6" ht="20.25" customHeight="1">
      <c r="A53" s="4" t="s">
        <v>25</v>
      </c>
      <c r="B53" s="1">
        <v>2500</v>
      </c>
      <c r="C53" s="7">
        <v>1750</v>
      </c>
      <c r="D53" s="8" t="s">
        <v>50</v>
      </c>
      <c r="E53" s="8">
        <v>1</v>
      </c>
      <c r="F53" s="8">
        <f t="shared" si="1"/>
        <v>1750</v>
      </c>
    </row>
    <row r="54" spans="1:6" ht="15" customHeight="1">
      <c r="A54" s="19" t="s">
        <v>62</v>
      </c>
      <c r="B54" s="20"/>
      <c r="C54" s="20"/>
      <c r="D54" s="20"/>
      <c r="E54" s="21"/>
      <c r="F54" s="8">
        <f>SUM(F8:F53)</f>
        <v>101435</v>
      </c>
    </row>
  </sheetData>
  <mergeCells count="10">
    <mergeCell ref="A54:E54"/>
    <mergeCell ref="A1:A2"/>
    <mergeCell ref="D4:D5"/>
    <mergeCell ref="A7:F7"/>
    <mergeCell ref="A3:F3"/>
    <mergeCell ref="C1:C2"/>
    <mergeCell ref="D1:D2"/>
    <mergeCell ref="E1:E2"/>
    <mergeCell ref="F1:F2"/>
    <mergeCell ref="B1:B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2006-12-01T13:17:05Z</cp:lastPrinted>
  <dcterms:created xsi:type="dcterms:W3CDTF">2006-12-01T05:12:33Z</dcterms:created>
  <dcterms:modified xsi:type="dcterms:W3CDTF">2007-01-22T13:09:56Z</dcterms:modified>
  <cp:category/>
  <cp:version/>
  <cp:contentType/>
  <cp:contentStatus/>
</cp:coreProperties>
</file>