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showSheetTabs="0" xWindow="120" yWindow="30" windowWidth="15180" windowHeight="10110" tabRatio="287" activeTab="0"/>
  </bookViews>
  <sheets>
    <sheet name="Прайс-лист" sheetId="1" r:id="rId1"/>
    <sheet name="XLR_NoRangeSheet" sheetId="2" state="veryHidden" r:id="rId2"/>
  </sheets>
  <definedNames>
    <definedName name="_xlnm._FilterDatabase" localSheetId="0" hidden="1">'Прайс-лист'!$G$6:$I$6</definedName>
    <definedName name="goods_range">'Прайс-лист'!$A$7:$K$710</definedName>
    <definedName name="info_range">'Прайс-лист'!#REF!</definedName>
    <definedName name="param_range">'Прайс-лист'!#REF!</definedName>
    <definedName name="XLR_ERRNAMESTR" hidden="1">'XLR_NoRangeSheet'!$B$5</definedName>
    <definedName name="XLR_VERSION" hidden="1">'XLR_NoRangeSheet'!$A$5</definedName>
    <definedName name="XLRPARAMS_ShopCurr" hidden="1">'XLR_NoRangeSheet'!$B$6</definedName>
    <definedName name="XLRPARAMS_ShopDateTime" hidden="1">'XLR_NoRangeSheet'!$H$6</definedName>
    <definedName name="XLRPARAMS_ShopEmail" hidden="1">'XLR_NoRangeSheet'!$E$6</definedName>
    <definedName name="XLRPARAMS_ShopICQ" hidden="1">'XLR_NoRangeSheet'!$G$6</definedName>
    <definedName name="XLRPARAMS_ShopName" hidden="1">'XLR_NoRangeSheet'!$C$6</definedName>
    <definedName name="XLRPARAMS_ShopOrg" hidden="1">'XLR_NoRangeSheet'!$F$6</definedName>
    <definedName name="XLRPARAMS_ShopPhone" hidden="1">'XLR_NoRangeSheet'!$I$6</definedName>
    <definedName name="XLRPARAMS_ShopURL" hidden="1">'XLR_NoRangeSheet'!$D$6</definedName>
  </definedNames>
  <calcPr fullCalcOnLoad="1"/>
</workbook>
</file>

<file path=xl/sharedStrings.xml><?xml version="1.0" encoding="utf-8"?>
<sst xmlns="http://schemas.openxmlformats.org/spreadsheetml/2006/main" count="2495" uniqueCount="1365">
  <si>
    <t>&lt;P&gt;&lt;STRONG&gt;Пластиковый контейнер&lt;/STRONG&gt;&lt;/P&gt;
&lt;P&gt;Био-240 – легкий компостер для травы и листьев. Он имеет цельную конструкцию, высокие перфорированные стенки, двойное донышко и оборудован колесами. Компостер Био-240 изготовлен на базе евроконтейнера для о</t>
  </si>
  <si>
    <t>0126</t>
  </si>
  <si>
    <t>Скамейка парковая кованая СПК-02</t>
  </si>
  <si>
    <t>16975,00</t>
  </si>
  <si>
    <t>Уличные скамейки|Скамьи кованые стальные</t>
  </si>
  <si>
    <t>http://hozportal.ru/goods.php?id=405</t>
  </si>
  <si>
    <t>&lt;P&gt;&lt;STRONG&gt;Парковая скамья&lt;/STRONG&gt;&lt;/P&gt;
&lt;P&gt;длина 220 см &lt;/P&gt;
&lt;P&gt;ширина 53 см &lt;/P&gt;
&lt;P&gt;высота 55 см &lt;/P&gt;
&lt;P&gt;масса 35.0 кг &lt;/P&gt;</t>
  </si>
  <si>
    <t>0133</t>
  </si>
  <si>
    <t>Скамейка парковая кованая СПК-021</t>
  </si>
  <si>
    <t>17839,00</t>
  </si>
  <si>
    <t>http://hozportal.ru/goods.php?id=406</t>
  </si>
  <si>
    <t>&lt;P&gt;&lt;STRONG&gt;Парковая скамья&lt;/STRONG&gt;&lt;/P&gt;
&lt;P&gt;длина 200 см &lt;/P&gt;
&lt;P&gt;ширина 91 см &lt;/P&gt;
&lt;P&gt;высота 90 см &lt;/P&gt;
&lt;P&gt;масса 68.0 кг&lt;/P&gt;</t>
  </si>
  <si>
    <t>0129</t>
  </si>
  <si>
    <t>Скамейка парковая кованая СПК-05</t>
  </si>
  <si>
    <t>13950,00</t>
  </si>
  <si>
    <t>http://hozportal.ru/goods.php?id=409</t>
  </si>
  <si>
    <t>&lt;P&gt;&lt;STRONG&gt;Парковая скамья&lt;/STRONG&gt;&lt;/P&gt;
&lt;P&gt;длина 186 см &lt;/P&gt;
&lt;P&gt;ширина 65 см &lt;/P&gt;
&lt;P&gt;высота 95 см &lt;/P&gt;
&lt;P&gt;масса 45.0 кг&lt;/P&gt;</t>
  </si>
  <si>
    <t>0130</t>
  </si>
  <si>
    <t>Скамейка парковая кованая СПК-06</t>
  </si>
  <si>
    <t>23095,00</t>
  </si>
  <si>
    <t>http://hozportal.ru/goods.php?id=410</t>
  </si>
  <si>
    <t>&lt;P&gt;&lt;STRONG&gt;Парковая скамья&lt;/STRONG&gt;&lt;/P&gt;
&lt;P&gt;длина 220 см &lt;/P&gt;
&lt;P&gt;ширина 50 см &lt;/P&gt;
&lt;P&gt;высота 104 см &lt;/P&gt;
&lt;P&gt;масса 68.0 кг&lt;/P&gt;</t>
  </si>
  <si>
    <t>0131</t>
  </si>
  <si>
    <t>Скамейка парковая кованая СПК-07</t>
  </si>
  <si>
    <t>11198,00</t>
  </si>
  <si>
    <t>http://hozportal.ru/goods.php?id=411</t>
  </si>
  <si>
    <t>&lt;P&gt;&lt;STRONG&gt;Парковая скамья&lt;/STRONG&gt;&lt;/P&gt;
&lt;P&gt;длина 180 см &lt;/P&gt;
&lt;P&gt;ширина 60 см &lt;/P&gt;
&lt;P&gt;высота 78 см &lt;/P&gt;
&lt;P&gt;масса 24.0 кг&lt;/P&gt;</t>
  </si>
  <si>
    <t>0132</t>
  </si>
  <si>
    <t>Скамейка парковая кованая СПК-09</t>
  </si>
  <si>
    <t>18334,00</t>
  </si>
  <si>
    <t>http://hozportal.ru/goods.php?id=412</t>
  </si>
  <si>
    <t>&lt;P&gt;&lt;STRONG&gt;Парковая скамья&lt;/STRONG&gt;&lt;/P&gt;
&lt;P&gt;длина 220 см &lt;/P&gt;
&lt;P&gt;ширина 53 см &lt;/P&gt;
&lt;P&gt;высота 55 см &lt;/P&gt;
&lt;P&gt;масса 41.0 кг&lt;/P&gt;</t>
  </si>
  <si>
    <t>2353</t>
  </si>
  <si>
    <t>Скамейка парковая кованая СПК-34</t>
  </si>
  <si>
    <t>20149,00</t>
  </si>
  <si>
    <t>http://hozportal.ru/goods.php?id=863</t>
  </si>
  <si>
    <t>&lt;P&gt;&lt;STRONG&gt;Парковая скамья&lt;/STRONG&gt;&lt;/P&gt;
&lt;P&gt;длина 200 см &lt;/P&gt;
&lt;P&gt;ширина 52 см &lt;/P&gt;
&lt;P&gt;высота 100 см &lt;/P&gt;
&lt;P&gt;масса 37 кг&lt;/P&gt;</t>
  </si>
  <si>
    <t>2354</t>
  </si>
  <si>
    <t>Скамейка парковая кованая СПК-41</t>
  </si>
  <si>
    <t>18234,00</t>
  </si>
  <si>
    <t>http://hozportal.ru/goods.php?id=864</t>
  </si>
  <si>
    <t>&lt;P&gt;&lt;STRONG&gt;Парковая скамья&lt;/STRONG&gt;&lt;/P&gt;
&lt;P&gt;длина 200 см &lt;/P&gt;
&lt;P&gt;ширина 70 см &lt;/P&gt;
&lt;P&gt;высота 97 см &lt;/P&gt;
&lt;P&gt;масса 33 кг&lt;/P&gt;</t>
  </si>
  <si>
    <t>2355</t>
  </si>
  <si>
    <t>Скамейка парковая кованая СПК-55</t>
  </si>
  <si>
    <t>19334,00</t>
  </si>
  <si>
    <t>http://hozportal.ru/goods.php?id=865</t>
  </si>
  <si>
    <t>&lt;P&gt;&lt;STRONG&gt;Парковая скамья&lt;/STRONG&gt;&lt;/P&gt;
&lt;P&gt;длина 200 см &lt;/P&gt;
&lt;P&gt;ширина 160 см &lt;/P&gt;
&lt;P&gt;высота 72,5 см &lt;/P&gt;
&lt;P&gt;масса 46.0 кг&lt;/P&gt;</t>
  </si>
  <si>
    <t>0136</t>
  </si>
  <si>
    <t>Скамья чугунная С-Ч-19</t>
  </si>
  <si>
    <t>10388,00</t>
  </si>
  <si>
    <t>Уличные скамейки|Скамьи чугунные</t>
  </si>
  <si>
    <t>http://hozportal.ru/goods.php?id=413</t>
  </si>
  <si>
    <t>&lt;P&gt;&lt;STRONG&gt;Чугунная скамейка&lt;/STRONG&gt;&lt;/P&gt;
&lt;P&gt;длина&amp;nbsp;200&amp;nbsp;см&lt;BR&gt;ширина&amp;nbsp;93&amp;nbsp;см&lt;BR&gt;высота&amp;nbsp;64&amp;nbsp;см&lt;BR&gt;масса&amp;nbsp;97.0&amp;nbsp;кг&lt;/P&gt;</t>
  </si>
  <si>
    <t>0137</t>
  </si>
  <si>
    <t>Скамья чугунная С-Ч-19 б/п</t>
  </si>
  <si>
    <t>10200,00</t>
  </si>
  <si>
    <t>http://hozportal.ru/goods.php?id=414</t>
  </si>
  <si>
    <t>&lt;P&gt;&lt;STRONG&gt;Чугунная скамейка&lt;/STRONG&gt;&lt;/P&gt;
&lt;P&gt;длина&amp;nbsp;190&amp;nbsp;см&lt;BR&gt;ширина&amp;nbsp;59&amp;nbsp;см&lt;BR&gt;высота&amp;nbsp;77&amp;nbsp;см&lt;BR&gt;масса&amp;nbsp;70.0&amp;nbsp;кг&lt;/P&gt;</t>
  </si>
  <si>
    <t>0140</t>
  </si>
  <si>
    <t>Скамья чугунная С-Ч-20</t>
  </si>
  <si>
    <t>11200,00</t>
  </si>
  <si>
    <t>http://hozportal.ru/goods.php?id=415</t>
  </si>
  <si>
    <t>&lt;P&gt;&lt;STRONG&gt;Чугунная скамейка&lt;/STRONG&gt;&lt;/P&gt;
&lt;P&gt;длина&amp;nbsp;128&amp;nbsp;см&lt;BR&gt;ширина&amp;nbsp;70&amp;nbsp;см&lt;BR&gt;высота&amp;nbsp;90&amp;nbsp;см&lt;BR&gt;масса&amp;nbsp;65.0&amp;nbsp;кг&lt;/P&gt;</t>
  </si>
  <si>
    <t>0141</t>
  </si>
  <si>
    <t>Скамья чугунная С-Ч-21</t>
  </si>
  <si>
    <t>13649,00</t>
  </si>
  <si>
    <t>http://hozportal.ru/goods.php?id=416</t>
  </si>
  <si>
    <t>&lt;P&gt;&lt;STRONG&gt;Чугунная скамейка&lt;/STRONG&gt;&lt;/P&gt;
&lt;P&gt;длина&amp;nbsp;182&amp;nbsp;см&lt;BR&gt;ширина&amp;nbsp;70&amp;nbsp;см&lt;BR&gt;высота&amp;nbsp;90&amp;nbsp;см&lt;BR&gt;масса&amp;nbsp;70.0&amp;nbsp;кг&lt;/P&gt;</t>
  </si>
  <si>
    <t>0138</t>
  </si>
  <si>
    <t>Скамья чугунная С-ЧГ-15</t>
  </si>
  <si>
    <t>9999,00</t>
  </si>
  <si>
    <t>http://hozportal.ru/goods.php?id=417</t>
  </si>
  <si>
    <t>&lt;P&gt;&lt;STRONG&gt;Чугунная скамейка&lt;/STRONG&gt;&lt;/P&gt;
&lt;P&gt;длина&amp;nbsp;150&amp;nbsp;см&lt;BR&gt;ширина&amp;nbsp;65&amp;nbsp;см&lt;BR&gt;высота&amp;nbsp;75&amp;nbsp;см&lt;BR&gt;масса&amp;nbsp;38.0&amp;nbsp;кг&lt;/P&gt;</t>
  </si>
  <si>
    <t>0139</t>
  </si>
  <si>
    <t>Скамья чугунная С-ЧГ-20</t>
  </si>
  <si>
    <t>18900,00</t>
  </si>
  <si>
    <t>http://hozportal.ru/goods.php?id=418</t>
  </si>
  <si>
    <t>&lt;P&gt;&lt;STRONG&gt;Чугунная скамейка&lt;/STRONG&gt;&lt;/P&gt;
&lt;P&gt;длина 200 см&lt;BR&gt;ширина 90 см&lt;BR&gt;высота 78 см&lt;BR&gt;масса 150.0 кг&lt;/P&gt;</t>
  </si>
  <si>
    <t>0135</t>
  </si>
  <si>
    <t>Скамья чугунная С-ЧГ-ДР</t>
  </si>
  <si>
    <t>12999,00</t>
  </si>
  <si>
    <t>http://hozportal.ru/goods.php?id=419</t>
  </si>
  <si>
    <t>&lt;P&gt;&lt;STRONG&gt;Чугунная скамейка&lt;/STRONG&gt;&lt;/P&gt;
&lt;P&gt;длина&amp;nbsp;185&amp;nbsp;см&lt;BR&gt;ширина&amp;nbsp;93&amp;nbsp;см&lt;BR&gt;высота&amp;nbsp;62&amp;nbsp;см&lt;BR&gt;масса&amp;nbsp;39.0&amp;nbsp;кг&lt;/P&gt;</t>
  </si>
  <si>
    <t>0134</t>
  </si>
  <si>
    <t>Скамья чугунная С-ЧП</t>
  </si>
  <si>
    <t>15489,00</t>
  </si>
  <si>
    <t>http://hozportal.ru/goods.php?id=420</t>
  </si>
  <si>
    <t>&lt;P&gt;&lt;STRONG&gt;Чугунная скамейка&lt;/STRONG&gt;&lt;/P&gt;
&lt;P&gt;длина&amp;nbsp;204&amp;nbsp;см&lt;BR&gt;ширина&amp;nbsp;59&amp;nbsp;см&lt;BR&gt;высота&amp;nbsp;54&amp;nbsp;см&lt;BR&gt;масса&amp;nbsp;130.0&amp;nbsp;кг&lt;/P&gt;</t>
  </si>
  <si>
    <t>0142</t>
  </si>
  <si>
    <t>Бетонная скамейка С1</t>
  </si>
  <si>
    <t>7669,00</t>
  </si>
  <si>
    <t>Уличные скамейки|Скамьи бетонные</t>
  </si>
  <si>
    <t>http://hozportal.ru/goods.php?id=430</t>
  </si>
  <si>
    <t>&lt;P&gt;&lt;STRONG&gt;Бетонная скамейка&lt;/STRONG&gt;&lt;/P&gt;
&lt;P&gt;длина&amp;nbsp;163&amp;nbsp;см&lt;BR&gt;ширина&amp;nbsp;45&amp;nbsp;см&lt;BR&gt;высота&amp;nbsp;50&amp;nbsp;см&lt;BR&gt;масса&amp;nbsp;510.0&amp;nbsp;кг&lt;/P&gt;</t>
  </si>
  <si>
    <t>0152</t>
  </si>
  <si>
    <t>Скамья бетонная С 11к</t>
  </si>
  <si>
    <t>9699,00</t>
  </si>
  <si>
    <t>http://hozportal.ru/goods.php?id=427</t>
  </si>
  <si>
    <t>&lt;P&gt;&lt;STRONG&gt;Бетонная скамейка&lt;/STRONG&gt;&lt;/P&gt;
&lt;P&gt;длина&amp;nbsp;186&amp;nbsp;см&lt;BR&gt;ширина&amp;nbsp;66&amp;nbsp;см&lt;BR&gt;высота&amp;nbsp;66&amp;nbsp;см&lt;BR&gt;масса&amp;nbsp;350.0&amp;nbsp;кг&lt;/P&gt;</t>
  </si>
  <si>
    <t>0143</t>
  </si>
  <si>
    <t>Скамья бетонная С2</t>
  </si>
  <si>
    <t>5279,00</t>
  </si>
  <si>
    <t>http://hozportal.ru/goods.php?id=428</t>
  </si>
  <si>
    <t>&lt;P&gt;&lt;STRONG&gt;Бетонная скамейка&lt;/STRONG&gt;&lt;/P&gt;
&lt;P&gt;длина&amp;nbsp;195&amp;nbsp;см&lt;BR&gt;ширина&amp;nbsp;95&amp;nbsp;см&lt;BR&gt;высота&amp;nbsp;58&amp;nbsp;см&lt;BR&gt;масса&amp;nbsp;130.0&amp;nbsp;кг&lt;/P&gt;</t>
  </si>
  <si>
    <t>0144</t>
  </si>
  <si>
    <t>Скамья бетонная С 2т</t>
  </si>
  <si>
    <t>11926,00</t>
  </si>
  <si>
    <t>http://hozportal.ru/goods.php?id=429</t>
  </si>
  <si>
    <t>&lt;P&gt;&lt;STRONG&gt;Бетонная скамейка&lt;/STRONG&gt;&lt;/P&gt;
&lt;P&gt;длина&amp;nbsp;175&amp;nbsp;см&lt;BR&gt;ширина&amp;nbsp;50&amp;nbsp;см&lt;BR&gt;высота&amp;nbsp;74&amp;nbsp;см&lt;BR&gt;масса&amp;nbsp;640.0&amp;nbsp;кг&lt;/P&gt;</t>
  </si>
  <si>
    <t>0145</t>
  </si>
  <si>
    <t>Скамейка бетонная С3</t>
  </si>
  <si>
    <t>5059,00</t>
  </si>
  <si>
    <t>http://hozportal.ru/goods.php?id=431</t>
  </si>
  <si>
    <t>&lt;P&gt;&lt;STRONG&gt;Бетонная скамейка&lt;/STRONG&gt;&lt;/P&gt;
&lt;P&gt;длина&amp;nbsp;154&amp;nbsp;см&lt;BR&gt;ширина&amp;nbsp;42&amp;nbsp;см&lt;BR&gt;высота&amp;nbsp;40&amp;nbsp;см&lt;BR&gt;масса&amp;nbsp;94.0&amp;nbsp;кг&lt;/P&gt;</t>
  </si>
  <si>
    <t>0146</t>
  </si>
  <si>
    <t>Бетонная скамья С5</t>
  </si>
  <si>
    <t>8989,00</t>
  </si>
  <si>
    <t>http://hozportal.ru/goods.php?id=432</t>
  </si>
  <si>
    <t>&lt;P&gt;&lt;STRONG&gt;Бетонная скамейка&lt;/STRONG&gt;&lt;/P&gt;
&lt;P&gt;длина&amp;nbsp;140&amp;nbsp;см&lt;BR&gt;ширина&amp;nbsp;54&amp;nbsp;см&lt;BR&gt;высота&amp;nbsp;90&amp;nbsp;см&lt;BR&gt;масса&amp;nbsp;198.0&amp;nbsp;кг&lt;/P&gt;</t>
  </si>
  <si>
    <t>0147</t>
  </si>
  <si>
    <t>Скамья бетонная С6</t>
  </si>
  <si>
    <t>12285,00</t>
  </si>
  <si>
    <t>http://hozportal.ru/goods.php?id=433</t>
  </si>
  <si>
    <t>&lt;P&gt;&lt;STRONG&gt;Бетонная скамейка&lt;/STRONG&gt;&lt;/P&gt;
&lt;P&gt;длина&amp;nbsp;210&amp;nbsp;см&lt;BR&gt;ширина&amp;nbsp;56&amp;nbsp;см&lt;BR&gt;высота&amp;nbsp;90&amp;nbsp;см&lt;BR&gt;масса&amp;nbsp;230.0&amp;nbsp;кг&lt;/P&gt;</t>
  </si>
  <si>
    <t>0148</t>
  </si>
  <si>
    <t>Бетонная скамейка С7</t>
  </si>
  <si>
    <t>7550,00</t>
  </si>
  <si>
    <t>http://hozportal.ru/goods.php?id=434</t>
  </si>
  <si>
    <t>&lt;P&gt;&lt;STRONG&gt;Бетонная скамейка&lt;/STRONG&gt;&lt;/P&gt;
&lt;P&gt;длина&amp;nbsp;150&amp;nbsp;см&lt;BR&gt;ширина&amp;nbsp;56&amp;nbsp;см&lt;BR&gt;высота&amp;nbsp;90&amp;nbsp;см&lt;BR&gt;масса&amp;nbsp;153.0&amp;nbsp;кг&lt;/P&gt;</t>
  </si>
  <si>
    <t>0154</t>
  </si>
  <si>
    <t>Скамья бетонная Ск</t>
  </si>
  <si>
    <t>4799,00</t>
  </si>
  <si>
    <t>http://hozportal.ru/goods.php?id=435</t>
  </si>
  <si>
    <t>&lt;P&gt;&lt;STRONG&gt;Бетонная скамейка&lt;/STRONG&gt;&lt;/P&gt;
&lt;P&gt;длина&amp;nbsp;195&amp;nbsp;см&lt;BR&gt;ширина&amp;nbsp;65&amp;nbsp;см&lt;BR&gt;высота&amp;nbsp;52&amp;nbsp;см&lt;BR&gt;масса&amp;nbsp;145.0&amp;nbsp;кг&lt;/P&gt;</t>
  </si>
  <si>
    <t>0155</t>
  </si>
  <si>
    <t>Скамья парковая бетонная СП-1</t>
  </si>
  <si>
    <t>5769,00</t>
  </si>
  <si>
    <t>http://hozportal.ru/goods.php?id=436</t>
  </si>
  <si>
    <t>&lt;P&gt;&lt;STRONG&gt;Бетонная скамейка&lt;/STRONG&gt;&lt;/P&gt;
&lt;P&gt;длина 200 см&lt;BR&gt;ширина 65 см&lt;BR&gt;высота 86 см&lt;BR&gt;масса 310.0 кг&lt;/P&gt;</t>
  </si>
  <si>
    <t>0211</t>
  </si>
  <si>
    <t>Цветочница бетонная Ваза В-1</t>
  </si>
  <si>
    <t>5400,00</t>
  </si>
  <si>
    <t>Бетонные цветочницы, урны|Бетонные цветочницы</t>
  </si>
  <si>
    <t>http://hozportal.ru/goods.php?id=478</t>
  </si>
  <si>
    <t>&lt;P&gt;&lt;STRONG&gt;Бетонная цветочница&lt;/STRONG&gt;&lt;/P&gt;
&lt;P&gt;диаметр&amp;nbsp;59&amp;nbsp;см &lt;BR&gt;высота&amp;nbsp;45&amp;nbsp;см &lt;BR&gt;масса&amp;nbsp;42.0&amp;nbsp;кг&lt;/P&gt;</t>
  </si>
  <si>
    <t>0212</t>
  </si>
  <si>
    <t>Цветочница бетонная Ваза В-2</t>
  </si>
  <si>
    <t>4400,00</t>
  </si>
  <si>
    <t>http://hozportal.ru/goods.php?id=479</t>
  </si>
  <si>
    <t>&lt;P&gt;&lt;STRONG&gt;Бетонная цветочница&lt;/STRONG&gt;&lt;/P&gt;
&lt;P&gt;диаметр&amp;nbsp;42&amp;nbsp;см &lt;BR&gt;высота&amp;nbsp;51&amp;nbsp;см &lt;BR&gt;масса&amp;nbsp;37.0&amp;nbsp;кг&lt;/P&gt;</t>
  </si>
  <si>
    <t>0213</t>
  </si>
  <si>
    <t>Цветочница бетонная Ваза В-3</t>
  </si>
  <si>
    <t>http://hozportal.ru/goods.php?id=480</t>
  </si>
  <si>
    <t>&lt;P&gt;&lt;STRONG&gt;Бетонная цветочница&lt;/STRONG&gt;&lt;/P&gt;
&lt;P&gt;диаметр&amp;nbsp;52&amp;nbsp;см &lt;BR&gt;высота&amp;nbsp;35&amp;nbsp;см &lt;BR&gt;масса&amp;nbsp;48.0&amp;nbsp;кг&lt;/P&gt;</t>
  </si>
  <si>
    <t>2087</t>
  </si>
  <si>
    <t>Цветочница бетонная Ваза В-4</t>
  </si>
  <si>
    <t>9000,00</t>
  </si>
  <si>
    <t>http://hozportal.ru/goods.php?id=481</t>
  </si>
  <si>
    <t>&lt;P&gt;&lt;STRONG&gt;Бетонная цветочница&lt;/STRONG&gt;&lt;/P&gt;
&lt;P&gt;диаметр&amp;nbsp;70&amp;nbsp;см &lt;BR&gt;высота&amp;nbsp;73&amp;nbsp;см &lt;BR&gt;масса&amp;nbsp;170.0&amp;nbsp;кг&lt;/P&gt;</t>
  </si>
  <si>
    <t>0208</t>
  </si>
  <si>
    <t>Пьедестал для бетонной вазы ПВ</t>
  </si>
  <si>
    <t>4200,00</t>
  </si>
  <si>
    <t>http://hozportal.ru/goods.php?id=482</t>
  </si>
  <si>
    <t>&lt;P&gt;&lt;STRONG&gt;Пьедестал для бетонной вазы&lt;/STRONG&gt;&lt;/P&gt;
&lt;P&gt;длина&amp;nbsp;39&amp;nbsp;см &lt;BR&gt;ширина&amp;nbsp;39&amp;nbsp;см &lt;BR&gt;высота&amp;nbsp;70&amp;nbsp;см &lt;BR&gt;масса&amp;nbsp;139.0&amp;nbsp;кг&lt;/P&gt;</t>
  </si>
  <si>
    <t>0159</t>
  </si>
  <si>
    <t>Цветочница бетонная Ц-1</t>
  </si>
  <si>
    <t>http://hozportal.ru/goods.php?id=484</t>
  </si>
  <si>
    <t>&lt;P&gt;&lt;STRONG&gt;Бетонная цветочница&lt;/STRONG&gt;&lt;/P&gt;
&lt;P&gt;длина&amp;nbsp;81&amp;nbsp;см &lt;BR&gt;ширина&amp;nbsp;40&amp;nbsp;см &lt;BR&gt;высота&amp;nbsp;42&amp;nbsp;см &lt;BR&gt;масса&amp;nbsp;74.0&amp;nbsp;кг&lt;/P&gt;</t>
  </si>
  <si>
    <t>0179</t>
  </si>
  <si>
    <t>Цветочница бетонная Ц-10</t>
  </si>
  <si>
    <t>http://hozportal.ru/goods.php?id=485</t>
  </si>
  <si>
    <t>&lt;P&gt;&lt;STRONG&gt;Бетонная цветочница&lt;/STRONG&gt;&lt;/P&gt;
&lt;P&gt;диаметр&amp;nbsp;45&amp;nbsp;см &lt;BR&gt;высота&amp;nbsp;35&amp;nbsp;см &lt;BR&gt;масса&amp;nbsp;29.0&amp;nbsp;кг&lt;/P&gt;</t>
  </si>
  <si>
    <t>0180</t>
  </si>
  <si>
    <t>Цветочница бетонная Ц-11</t>
  </si>
  <si>
    <t>3200,00</t>
  </si>
  <si>
    <t>http://hozportal.ru/goods.php?id=486</t>
  </si>
  <si>
    <t>&lt;P&gt;&lt;STRONG&gt;Бетонная цветочница&lt;/STRONG&gt;&lt;/P&gt;
&lt;P&gt;длина&amp;nbsp;66&amp;nbsp;см &lt;BR&gt;ширина&amp;nbsp;58&amp;nbsp;см &lt;BR&gt;высота&amp;nbsp;45&amp;nbsp;см &lt;BR&gt;масса&amp;nbsp;101.0&amp;nbsp;кг&lt;/P&gt;</t>
  </si>
  <si>
    <t>0181</t>
  </si>
  <si>
    <t>Цветочница бетонная Ц-12</t>
  </si>
  <si>
    <t>http://hozportal.ru/goods.php?id=487</t>
  </si>
  <si>
    <t>&lt;P&gt;&lt;STRONG&gt;Бетонная цветочница&lt;/STRONG&gt;&lt;/P&gt;
&lt;P&gt;длина&amp;nbsp;98&amp;nbsp;см &lt;BR&gt;ширина&amp;nbsp;85&amp;nbsp;см &lt;BR&gt;высота&amp;nbsp;45&amp;nbsp;см &lt;BR&gt;масса&amp;nbsp;238.0&amp;nbsp;кг&lt;/P&gt;</t>
  </si>
  <si>
    <t>0192</t>
  </si>
  <si>
    <t>Цветочница бетонная Ц-13</t>
  </si>
  <si>
    <t>17780,00</t>
  </si>
  <si>
    <t>http://hozportal.ru/goods.php?id=522</t>
  </si>
  <si>
    <t>&lt;P&gt;&lt;STRONG&gt;Бетонная цветочница&lt;/STRONG&gt;&lt;/P&gt;
&lt;P&gt;Масса 430,5 кг.&lt;/P&gt;</t>
  </si>
  <si>
    <t>0193</t>
  </si>
  <si>
    <t>Цветочница бетонная Ц-14</t>
  </si>
  <si>
    <t>4050,00</t>
  </si>
  <si>
    <t>http://hozportal.ru/goods.php?id=488</t>
  </si>
  <si>
    <t>&lt;P&gt;&lt;STRONG&gt;Бетонная цветочница&lt;/STRONG&gt;&lt;/P&gt;
&lt;P&gt;длина&amp;nbsp;120&amp;nbsp;см &lt;BR&gt;ширина&amp;nbsp;110&amp;nbsp;см &lt;BR&gt;высота&amp;nbsp;30&amp;nbsp;см &lt;BR&gt;масса&amp;nbsp;240.0&amp;nbsp;кг&lt;/P&gt;</t>
  </si>
  <si>
    <t>0194</t>
  </si>
  <si>
    <t>Цветочница бетонная Ц-15</t>
  </si>
  <si>
    <t>5990,00</t>
  </si>
  <si>
    <t>http://hozportal.ru/goods.php?id=489</t>
  </si>
  <si>
    <t>&lt;P&gt;&lt;STRONG&gt;Бетонная цветочница&lt;/STRONG&gt;&lt;/P&gt;
&lt;P&gt;длина&amp;nbsp;54&amp;nbsp;см &lt;BR&gt;ширина&amp;nbsp;40&amp;nbsp;см &lt;BR&gt;высота&amp;nbsp;54&amp;nbsp;см &lt;BR&gt;масса&amp;nbsp;144.0&amp;nbsp;кг&lt;/P&gt;</t>
  </si>
  <si>
    <t>0195</t>
  </si>
  <si>
    <t>Цветочница бетонная Ц-16</t>
  </si>
  <si>
    <t>http://hozportal.ru/goods.php?id=490</t>
  </si>
  <si>
    <t>&lt;P&gt;&lt;STRONG&gt;Бетонная цветочница&lt;/STRONG&gt;&lt;/P&gt;
&lt;P&gt;длина&amp;nbsp;60&amp;nbsp;см &lt;BR&gt;ширина&amp;nbsp;60&amp;nbsp;см &lt;BR&gt;высота&amp;nbsp;66&amp;nbsp;см &lt;BR&gt;масса&amp;nbsp;274.0&amp;nbsp;кг&lt;/P&gt;</t>
  </si>
  <si>
    <t>0196</t>
  </si>
  <si>
    <t>Цветочница бетонная Ц-17</t>
  </si>
  <si>
    <t>4699,00</t>
  </si>
  <si>
    <t>http://hozportal.ru/goods.php?id=491</t>
  </si>
  <si>
    <t>&lt;P&gt;&lt;STRONG&gt;Бетонная цветочница&lt;/STRONG&gt;&lt;/P&gt;
&lt;P&gt;длина&amp;nbsp;60&amp;nbsp;см &lt;BR&gt;ширина&amp;nbsp;60&amp;nbsp;см &lt;BR&gt;высота&amp;nbsp;50&amp;nbsp;см &lt;BR&gt;масса&amp;nbsp;216.0&amp;nbsp;кг&lt;/P&gt;</t>
  </si>
  <si>
    <t>0197</t>
  </si>
  <si>
    <t>Цветочница бетонная Ц-18</t>
  </si>
  <si>
    <t>http://hozportal.ru/goods.php?id=492</t>
  </si>
  <si>
    <t>&lt;P&gt;&lt;STRONG&gt;Бетонная цветочница&lt;/STRONG&gt;&lt;/P&gt;
&lt;P&gt;длина&amp;nbsp;60&amp;nbsp;см &lt;BR&gt;ширина&amp;nbsp;60&amp;nbsp;см &lt;BR&gt;высота&amp;nbsp;50&amp;nbsp;см &lt;BR&gt;масса&amp;nbsp;180.0&amp;nbsp;кг&lt;/P&gt;</t>
  </si>
  <si>
    <t>0198</t>
  </si>
  <si>
    <t>Цветочница бетонная Ц-19</t>
  </si>
  <si>
    <t>4250,00</t>
  </si>
  <si>
    <t>http://hozportal.ru/goods.php?id=493</t>
  </si>
  <si>
    <t>&lt;P&gt;&lt;STRONG&gt;Бетонная цветочница&lt;/STRONG&gt;&lt;/P&gt;
&lt;P&gt;длина&amp;nbsp;91&amp;nbsp;см &lt;BR&gt;ширина&amp;nbsp;91&amp;nbsp;см &lt;BR&gt;высота&amp;nbsp;40&amp;nbsp;см &lt;BR&gt;масса&amp;nbsp;247.0&amp;nbsp;кг&lt;/P&gt;</t>
  </si>
  <si>
    <t>0160</t>
  </si>
  <si>
    <t>Цветочница бетонная Ц-2</t>
  </si>
  <si>
    <t>2100,00</t>
  </si>
  <si>
    <t>http://hozportal.ru/goods.php?id=494</t>
  </si>
  <si>
    <t>&lt;P&gt;&lt;STRONG&gt;Бетонная цветочница&lt;/STRONG&gt;&lt;/P&gt;
&lt;P&gt;длина&amp;nbsp;66&amp;nbsp;см &lt;BR&gt;ширина&amp;nbsp;20&amp;nbsp;см &lt;BR&gt;высота&amp;nbsp;26&amp;nbsp;см &lt;BR&gt;масса&amp;nbsp;26.0&amp;nbsp;кг&lt;/P&gt;</t>
  </si>
  <si>
    <t>0199</t>
  </si>
  <si>
    <t>Цветочница бетонная Ц-20</t>
  </si>
  <si>
    <t>6750,00</t>
  </si>
  <si>
    <t>http://hozportal.ru/goods.php?id=495</t>
  </si>
  <si>
    <t>&lt;P&gt;&lt;STRONG&gt;Бетонная цветочница&lt;/STRONG&gt;&lt;/P&gt;
&lt;P&gt;длина&amp;nbsp;128&amp;nbsp;см &lt;BR&gt;ширина&amp;nbsp;110&amp;nbsp;см &lt;BR&gt;высота&amp;nbsp;50&amp;nbsp;см &lt;BR&gt;масса&amp;nbsp;552.0&amp;nbsp;кг&lt;/P&gt;</t>
  </si>
  <si>
    <t>0200</t>
  </si>
  <si>
    <t>Цветочница бетонная Ц-21</t>
  </si>
  <si>
    <t>http://hozportal.ru/goods.php?id=496</t>
  </si>
  <si>
    <t>&lt;P&gt;&lt;STRONG&gt;Бетонная цветочница&lt;/STRONG&gt;&lt;/P&gt;
&lt;P&gt;длина&amp;nbsp;120&amp;nbsp;см &lt;BR&gt;ширина&amp;nbsp;104&amp;nbsp;см &lt;BR&gt;высота&amp;nbsp;65&amp;nbsp;см &lt;BR&gt;масса&amp;nbsp;470.0&amp;nbsp;кг&lt;/P&gt;</t>
  </si>
  <si>
    <t>2250</t>
  </si>
  <si>
    <t>Цветочница бетонная Ц-22</t>
  </si>
  <si>
    <t>6200,00</t>
  </si>
  <si>
    <t>http://hozportal.ru/goods.php?id=520</t>
  </si>
  <si>
    <t>&lt;P&gt;оригинальная &lt;STRONG&gt;цветочница&lt;/STRONG&gt; выполненная в виде пня дуба.&lt;/P&gt;
&lt;P&gt;длина 45 см&lt;BR&gt;ширина 45 см&lt;BR&gt;высота 60 см&lt;BR&gt;масса 150.0 кг&lt;/P&gt;</t>
  </si>
  <si>
    <t>2251</t>
  </si>
  <si>
    <t>Цветочница бетонная Ц-23</t>
  </si>
  <si>
    <t>http://hozportal.ru/goods.php?id=521</t>
  </si>
  <si>
    <t>&lt;P&gt;оригинальная &lt;STRONG&gt;цветочница&lt;/STRONG&gt; выполненная в виде пня березы.&lt;/P&gt;
&lt;P&gt;длина 45 см&lt;BR&gt;ширина 45 см&lt;BR&gt;высота 60 см&lt;BR&gt;масса 150.0 кг&lt;/P&gt;</t>
  </si>
  <si>
    <t>0201</t>
  </si>
  <si>
    <t>Бетонная цветочница Ц-24</t>
  </si>
  <si>
    <t>7590,00</t>
  </si>
  <si>
    <t>http://hozportal.ru/goods.php?id=497</t>
  </si>
  <si>
    <t>&lt;P&gt;&lt;STRONG&gt;Бетонная цветочница&lt;/STRONG&gt;&lt;/P&gt;
&lt;P&gt;диаметр&amp;nbsp;86&amp;nbsp;см &lt;BR&gt;высота&amp;nbsp;62&amp;nbsp;см &lt;BR&gt;масса&amp;nbsp;300.0&amp;nbsp;кг&lt;/P&gt;</t>
  </si>
  <si>
    <t>0202</t>
  </si>
  <si>
    <t>Цветочница бетонная Ц-25</t>
  </si>
  <si>
    <t>5150,00</t>
  </si>
  <si>
    <t>http://hozportal.ru/goods.php?id=498</t>
  </si>
  <si>
    <t>&lt;P&gt;&lt;STRONG&gt;Бетонная цветочница&lt;/STRONG&gt;&lt;/P&gt;
&lt;P&gt;Характеристики:&lt;BR&gt;диаметр&amp;nbsp;86&amp;nbsp;см &lt;BR&gt;высота&amp;nbsp;35&amp;nbsp;см &lt;BR&gt;масса&amp;nbsp;165.0&amp;nbsp;кг&lt;/P&gt;</t>
  </si>
  <si>
    <t>2252</t>
  </si>
  <si>
    <t>Цветочница бетонная Ц-26</t>
  </si>
  <si>
    <t>16387,00</t>
  </si>
  <si>
    <t>http://hozportal.ru/goods.php?id=519</t>
  </si>
  <si>
    <t>&lt;P&gt;Оригинальная &lt;STRONG&gt;бетонная цветочница&lt;/STRONG&gt; выполненная в виде колодца&lt;/P&gt;
&lt;P&gt;длина 120 см&lt;BR&gt;ширина 120 см&lt;BR&gt;высота 65 см&lt;BR&gt;масса 1200.0 кг&lt;/P&gt;</t>
  </si>
  <si>
    <t>0161</t>
  </si>
  <si>
    <t>Цветочница бетонная Ц-3.1</t>
  </si>
  <si>
    <t>http://hozportal.ru/goods.php?id=499</t>
  </si>
  <si>
    <t>&lt;P&gt;&lt;STRONG&gt;Бетонная цветочница&lt;/STRONG&gt;&lt;/P&gt;
&lt;P&gt;диаметр&amp;nbsp;103&amp;nbsp;см &lt;BR&gt;высота&amp;nbsp;27&amp;nbsp;см &lt;BR&gt;масса&amp;nbsp;73.0&amp;nbsp;кг&lt;/P&gt;</t>
  </si>
  <si>
    <t>0162</t>
  </si>
  <si>
    <t>Цветочница бетонная Ц-4-1</t>
  </si>
  <si>
    <t>3695,00</t>
  </si>
  <si>
    <t>http://hozportal.ru/goods.php?id=500</t>
  </si>
  <si>
    <t>&lt;P&gt;&lt;STRONG&gt;Бетонная цветочница&lt;/STRONG&gt;&lt;/P&gt;
&lt;P&gt;длина&amp;nbsp;56&amp;nbsp;см &lt;BR&gt;ширина&amp;nbsp;56&amp;nbsp;см &lt;BR&gt;высота&amp;nbsp;43&amp;nbsp;см &lt;BR&gt;масса&amp;nbsp;147.0&amp;nbsp;кг&lt;/P&gt;</t>
  </si>
  <si>
    <t>0170</t>
  </si>
  <si>
    <t>Цветочница бетонная Ц-4-10 (орн.)</t>
  </si>
  <si>
    <t>2990,00</t>
  </si>
  <si>
    <t>http://hozportal.ru/goods.php?id=501</t>
  </si>
  <si>
    <t>&lt;P&gt;&lt;STRONG&gt;Бетонная цветочница&lt;/STRONG&gt;&lt;/P&gt;
&lt;P&gt;Характеристики:&lt;BR&gt;длина&amp;nbsp;100&amp;nbsp;см &lt;BR&gt;ширина&amp;nbsp;37&amp;nbsp;см &lt;BR&gt;высота&amp;nbsp;36&amp;nbsp;см &lt;BR&gt;масса&amp;nbsp;175.0&amp;nbsp;кг&lt;/P&gt;</t>
  </si>
  <si>
    <t>0163</t>
  </si>
  <si>
    <t>Цветочница бетонная Ц-4-2</t>
  </si>
  <si>
    <t>3050,00</t>
  </si>
  <si>
    <t>http://hozportal.ru/goods.php?id=502</t>
  </si>
  <si>
    <t>&lt;P&gt;&lt;STRONG&gt;Бетонная цветочница&lt;/STRONG&gt;&lt;/P&gt;
&lt;P&gt;Характеристики:&lt;BR&gt;длина&amp;nbsp;43&amp;nbsp;см &lt;BR&gt;ширина&amp;nbsp;36&amp;nbsp;см &lt;BR&gt;высота&amp;nbsp;43&amp;nbsp;см &lt;BR&gt;масса&amp;nbsp;106.0&amp;nbsp;кг&lt;/P&gt;</t>
  </si>
  <si>
    <t>0171</t>
  </si>
  <si>
    <t>Цветочница бетонная Ц-4-25</t>
  </si>
  <si>
    <t>http://hozportal.ru/goods.php?id=503</t>
  </si>
  <si>
    <t>&lt;P&gt;&lt;STRONG&gt;Бетонная цветочница&lt;/STRONG&gt;&lt;/P&gt;
&lt;P&gt;длина&amp;nbsp;250&amp;nbsp;см &lt;BR&gt;ширина&amp;nbsp;48&amp;nbsp;см &lt;BR&gt;высота&amp;nbsp;36&amp;nbsp;см &lt;BR&gt;масса&amp;nbsp;470.0&amp;nbsp;кг&lt;/P&gt;</t>
  </si>
  <si>
    <t>0164</t>
  </si>
  <si>
    <t>Цветочница бетонная Ц-4-3</t>
  </si>
  <si>
    <t>3360,00</t>
  </si>
  <si>
    <t>http://hozportal.ru/goods.php?id=504</t>
  </si>
  <si>
    <t>&lt;P&gt;&lt;STRONG&gt;Бетонная цветочница&lt;/STRONG&gt;&lt;/P&gt;
&lt;P&gt;длина&amp;nbsp;62&amp;nbsp;см &lt;BR&gt;ширина&amp;nbsp;43&amp;nbsp;см &lt;BR&gt;высота&amp;nbsp;43&amp;nbsp;см &lt;BR&gt;масса&amp;nbsp;125.0&amp;nbsp;кг&lt;/P&gt;</t>
  </si>
  <si>
    <t>0165</t>
  </si>
  <si>
    <t>Цветочница бетонная Ц-4-к1</t>
  </si>
  <si>
    <t>3090,00</t>
  </si>
  <si>
    <t>http://hozportal.ru/goods.php?id=505</t>
  </si>
  <si>
    <t>&lt;P&gt;&lt;STRONG&gt;Бетонная цветочница&lt;/STRONG&gt;&lt;/P&gt;
&lt;P&gt;длина&amp;nbsp;70&amp;nbsp;см &lt;BR&gt;ширина&amp;nbsp;70&amp;nbsp;см &lt;BR&gt;высота&amp;nbsp;42&amp;nbsp;см &lt;BR&gt;масса&amp;nbsp;175.0&amp;nbsp;кг&lt;/P&gt;</t>
  </si>
  <si>
    <t>0167</t>
  </si>
  <si>
    <t>Цветочница бетонная Ц-4-к2</t>
  </si>
  <si>
    <t>3500,00</t>
  </si>
  <si>
    <t>http://hozportal.ru/goods.php?id=506</t>
  </si>
  <si>
    <t>&lt;P&gt;&lt;STRONG&gt;Бетонная цветочница&lt;/STRONG&gt;&lt;/P&gt;
&lt;P&gt;длина&amp;nbsp;53&amp;nbsp;см &lt;BR&gt;ширина&amp;nbsp;53&amp;nbsp;см &lt;BR&gt;высота&amp;nbsp;50&amp;nbsp;см &lt;BR&gt;масса&amp;nbsp;165.0&amp;nbsp;кг&lt;/P&gt;</t>
  </si>
  <si>
    <t>0168</t>
  </si>
  <si>
    <t>Цветочница бетонная Ц-4Р</t>
  </si>
  <si>
    <t>http://hozportal.ru/goods.php?id=507</t>
  </si>
  <si>
    <t>&lt;P&gt;&lt;STRONG&gt;Бетонная цветочница&lt;/STRONG&gt;&lt;/P&gt;
&lt;P&gt;длина&amp;nbsp;60&amp;nbsp;см &lt;BR&gt;ширина&amp;nbsp;60&amp;nbsp;см &lt;BR&gt;высота&amp;nbsp;36&amp;nbsp;см &lt;BR&gt;масса&amp;nbsp;180.0&amp;nbsp;кг&lt;/P&gt;</t>
  </si>
  <si>
    <t>0172</t>
  </si>
  <si>
    <t>Цветочница бетонная Ц-5</t>
  </si>
  <si>
    <t>http://hozportal.ru/goods.php?id=508</t>
  </si>
  <si>
    <t>&lt;P&gt;&lt;STRONG&gt;Бетонная цветочница&lt;/STRONG&gt;&lt;/P&gt;
&lt;P&gt;длина&amp;nbsp;98&amp;nbsp;см &lt;BR&gt;ширина&amp;nbsp;92&amp;nbsp;см &lt;BR&gt;высота&amp;nbsp;55&amp;nbsp;см &lt;BR&gt;масса&amp;nbsp;470.0&amp;nbsp;кг&lt;/P&gt;</t>
  </si>
  <si>
    <t>0173</t>
  </si>
  <si>
    <t>Цветочница бетонная Ц-6-1</t>
  </si>
  <si>
    <t>4150,00</t>
  </si>
  <si>
    <t>http://hozportal.ru/goods.php?id=509</t>
  </si>
  <si>
    <t>&lt;P&gt;&lt;STRONG&gt;Бетонная цветочница&lt;/STRONG&gt;&lt;/P&gt;
&lt;P&gt;длина&amp;nbsp;88&amp;nbsp;см &lt;BR&gt;ширина&amp;nbsp;77&amp;nbsp;см &lt;BR&gt;высота&amp;nbsp;36&amp;nbsp;см &lt;BR&gt;масса&amp;nbsp;150.0&amp;nbsp;кг&lt;/P&gt;</t>
  </si>
  <si>
    <t>0174</t>
  </si>
  <si>
    <t>Цветочница бетонная Ц-6-2</t>
  </si>
  <si>
    <t>http://hozportal.ru/goods.php?id=510</t>
  </si>
  <si>
    <t>&lt;P&gt;&lt;STRONG&gt;Бетонная цветочница&lt;/STRONG&gt;&lt;/P&gt;
&lt;P&gt;длина&amp;nbsp;100&amp;nbsp;см &lt;BR&gt;ширина&amp;nbsp;87&amp;nbsp;см &lt;BR&gt;высота&amp;nbsp;36&amp;nbsp;см &lt;BR&gt;масса&amp;nbsp;178.0&amp;nbsp;кг&lt;/P&gt;</t>
  </si>
  <si>
    <t>0175</t>
  </si>
  <si>
    <t>Бетонная цветочница Ц-7</t>
  </si>
  <si>
    <t>5460,00</t>
  </si>
  <si>
    <t>http://hozportal.ru/goods.php?id=511</t>
  </si>
  <si>
    <t>&lt;P&gt;&lt;STRONG&gt;Бетонная цветочница&lt;/STRONG&gt;&lt;/P&gt;
&lt;P&gt;длина&amp;nbsp;119&amp;nbsp;см &lt;BR&gt;ширина&amp;nbsp;26&amp;nbsp;см &lt;BR&gt;высота&amp;nbsp;88&amp;nbsp;см &lt;BR&gt;масса&amp;nbsp;115.0&amp;nbsp;кг&lt;/P&gt;</t>
  </si>
  <si>
    <t>0176</t>
  </si>
  <si>
    <t>Бетонная цветочница Ц-7.1</t>
  </si>
  <si>
    <t>5480,00</t>
  </si>
  <si>
    <t>http://hozportal.ru/goods.php?id=512</t>
  </si>
  <si>
    <t>&lt;P&gt;&lt;STRONG&gt;Бетонная цветочница&lt;/STRONG&gt;&lt;/P&gt;
&lt;P&gt;длина&amp;nbsp;44&amp;nbsp;см &lt;BR&gt;ширина&amp;nbsp;44&amp;nbsp;см &lt;BR&gt;высота&amp;nbsp;88&amp;nbsp;см &lt;BR&gt;масса&amp;nbsp;70.0&amp;nbsp;кг&lt;/P&gt;</t>
  </si>
  <si>
    <t>0177</t>
  </si>
  <si>
    <t>Цветочница бетонная Ц-8</t>
  </si>
  <si>
    <t>4389,00</t>
  </si>
  <si>
    <t>http://hozportal.ru/goods.php?id=483</t>
  </si>
  <si>
    <t>&lt;P&gt;&lt;STRONG&gt;Бетонная цветочница&lt;/STRONG&gt;&lt;/P&gt;
&lt;P&gt;диаметр&amp;nbsp;120&amp;nbsp;см &lt;BR&gt;высота&amp;nbsp;45&amp;nbsp;см &lt;BR&gt;масса&amp;nbsp;384.0&amp;nbsp;кг&lt;/P&gt;</t>
  </si>
  <si>
    <t>0178</t>
  </si>
  <si>
    <t>Цветочница бетонная Ц-9</t>
  </si>
  <si>
    <t>3670,00</t>
  </si>
  <si>
    <t>http://hozportal.ru/goods.php?id=513</t>
  </si>
  <si>
    <t>&lt;P&gt;&lt;STRONG&gt;Бетонная цветочница&lt;/STRONG&gt;&lt;/P&gt;
&lt;P&gt;диаметр&amp;nbsp;45&amp;nbsp;см &lt;BR&gt;высота&amp;nbsp;49&amp;nbsp;см &lt;BR&gt;масса&amp;nbsp;50.0&amp;nbsp;кг&lt;/P&gt;</t>
  </si>
  <si>
    <t>0207</t>
  </si>
  <si>
    <t>Цветочница бетонная Ц-ДШ-1</t>
  </si>
  <si>
    <t>9150,00</t>
  </si>
  <si>
    <t>http://hozportal.ru/goods.php?id=514</t>
  </si>
  <si>
    <t>&lt;P&gt;&lt;STRONG&gt;Бетонная цветочница&lt;/STRONG&gt;&lt;/P&gt;
&lt;P&gt;диаметр&amp;nbsp;96&amp;nbsp;см &lt;BR&gt;высота&amp;nbsp;40&amp;nbsp;см &lt;BR&gt;масса&amp;nbsp;458.0&amp;nbsp;кг&lt;/P&gt;</t>
  </si>
  <si>
    <t>0203</t>
  </si>
  <si>
    <t>Цветочница бетонная ЦД-1</t>
  </si>
  <si>
    <t>2490,00</t>
  </si>
  <si>
    <t>http://hozportal.ru/goods.php?id=515</t>
  </si>
  <si>
    <t>&lt;P&gt;&lt;STRONG&gt;Бетонная цветочница&lt;/STRONG&gt;&lt;/P&gt;
&lt;P&gt;длина&amp;nbsp;40&amp;nbsp;см &lt;BR&gt;ширина&amp;nbsp;40&amp;nbsp;см &lt;BR&gt;высота&amp;nbsp;22&amp;nbsp;см &lt;BR&gt;масса&amp;nbsp;36.0&amp;nbsp;кг&lt;/P&gt;</t>
  </si>
  <si>
    <t>0204</t>
  </si>
  <si>
    <t>Цветочница бетонная ЦД-2</t>
  </si>
  <si>
    <t>2120,00</t>
  </si>
  <si>
    <t>http://hozportal.ru/goods.php?id=516</t>
  </si>
  <si>
    <t>&lt;P&gt;&lt;STRONG&gt;Бетонная цветочница&lt;/STRONG&gt;&lt;/P&gt;
&lt;P&gt;длина&amp;nbsp;40&amp;nbsp;см &lt;BR&gt;ширина&amp;nbsp;40&amp;nbsp;см &lt;BR&gt;высота&amp;nbsp;32&amp;nbsp;см &lt;BR&gt;масса&amp;nbsp;58.0&amp;nbsp;кг&lt;/P&gt;</t>
  </si>
  <si>
    <t>0205</t>
  </si>
  <si>
    <t>Цветочница ЦД-ДУ (комплект)</t>
  </si>
  <si>
    <t>4300,00</t>
  </si>
  <si>
    <t>http://hozportal.ru/goods.php?id=517</t>
  </si>
  <si>
    <t>&lt;P&gt;&lt;STRONG&gt;Бетонная цветочница&lt;/STRONG&gt;&lt;/P&gt;
&lt;P&gt;масса&amp;nbsp;94.0&amp;nbsp;кг&lt;/P&gt;</t>
  </si>
  <si>
    <t>0206</t>
  </si>
  <si>
    <t>Цветочница бетонная Цн без дна</t>
  </si>
  <si>
    <t>http://hozportal.ru/goods.php?id=518</t>
  </si>
  <si>
    <t>&lt;P&gt;&lt;STRONG&gt;Бетонная цветочница&lt;/STRONG&gt;&lt;/P&gt;
&lt;P&gt;диаметр&amp;nbsp;61&amp;nbsp;см &lt;BR&gt;высота&amp;nbsp;25&amp;nbsp;см &lt;BR&gt;масса&amp;nbsp;47.0&amp;nbsp;кг&lt;/P&gt;</t>
  </si>
  <si>
    <t>Бетонные цветочницы, урны|Бетонные урны</t>
  </si>
  <si>
    <t>&lt;P&gt;Хромированный&amp;nbsp; угловой &lt;STRONG&gt;педальный контейнер для мусора&lt;/STRONG&gt; цилиндрической формы с крышкой из нержавеющей стали с последующим хромированием. Укомплектован пластиковым ведерком. Полезный объём 23 литра. &lt;/P&gt;
&lt;P&gt;Размеры: 56 x 43 x 37 см&lt;/</t>
  </si>
  <si>
    <t>0263</t>
  </si>
  <si>
    <t>Урна бетонная У</t>
  </si>
  <si>
    <t>3250,00</t>
  </si>
  <si>
    <t>Урны для мусора, пепельницы|Урны бетонные</t>
  </si>
  <si>
    <t>http://hozportal.ru/goods.php?id=470</t>
  </si>
  <si>
    <t>&lt;P&gt;&lt;STRONG&gt;Бетонная урна&lt;/STRONG&gt;&lt;/P&gt;
&lt;P&gt;длина&amp;nbsp;37&amp;nbsp;см&lt;BR&gt;ширина&amp;nbsp;37&amp;nbsp;см&lt;BR&gt;высота&amp;nbsp;65&amp;nbsp;см&lt;BR&gt;масса&amp;nbsp;80.0&amp;nbsp;кг&lt;/P&gt;</t>
  </si>
  <si>
    <t>0264</t>
  </si>
  <si>
    <t>Урна бетонная У-1</t>
  </si>
  <si>
    <t>2950,00</t>
  </si>
  <si>
    <t>http://hozportal.ru/goods.php?id=471</t>
  </si>
  <si>
    <t>&lt;P&gt;&lt;STRONG&gt;Бетонная урна&lt;/STRONG&gt;&lt;/P&gt;
&lt;P&gt;диаметр&amp;nbsp;40&amp;nbsp;см&lt;BR&gt;высота&amp;nbsp;60&amp;nbsp;см&lt;BR&gt;масса&amp;nbsp;130.0&amp;nbsp;кг&lt;/P&gt;</t>
  </si>
  <si>
    <t>0265</t>
  </si>
  <si>
    <t>Урна бетонная У-2 с ведром</t>
  </si>
  <si>
    <t>http://hozportal.ru/goods.php?id=472</t>
  </si>
  <si>
    <t>&lt;P&gt;&lt;STRONG&gt;Бетонная урна&lt;/STRONG&gt;&lt;/P&gt;
&lt;P&gt;диаметр&amp;nbsp;40&amp;nbsp;см&lt;BR&gt;высота&amp;nbsp;60&amp;nbsp;см&lt;BR&gt;масса&amp;nbsp;135.0&amp;nbsp;кг&lt;/P&gt;</t>
  </si>
  <si>
    <t>0266</t>
  </si>
  <si>
    <t>Урна бетонная У-3 с ведром</t>
  </si>
  <si>
    <t>3100,00</t>
  </si>
  <si>
    <t>http://hozportal.ru/goods.php?id=473</t>
  </si>
  <si>
    <t>&lt;P&gt;&lt;STRONG&gt;Бетонная урна&lt;/STRONG&gt;&lt;/P&gt;
&lt;P&gt;диаметр&amp;nbsp;34&amp;nbsp;см&lt;BR&gt;высота&amp;nbsp;61&amp;nbsp;см&lt;BR&gt;масса&amp;nbsp;72.0&amp;nbsp;кг&lt;/P&gt;</t>
  </si>
  <si>
    <t>0267</t>
  </si>
  <si>
    <t>Урна бетонная У-4ф с ведром</t>
  </si>
  <si>
    <t>3089,00</t>
  </si>
  <si>
    <t>http://hozportal.ru/goods.php?id=474</t>
  </si>
  <si>
    <t>&lt;P&gt;&lt;STRONG&gt;Бетонная урна&lt;/STRONG&gt;&lt;/P&gt;
&lt;P&gt;длина&amp;nbsp;42&amp;nbsp;см&lt;BR&gt;ширина&amp;nbsp;42&amp;nbsp;см&lt;BR&gt;высота&amp;nbsp;61&amp;nbsp;см&lt;BR&gt;масса&amp;nbsp;220.0&amp;nbsp;кг&lt;/P&gt;</t>
  </si>
  <si>
    <t>0268</t>
  </si>
  <si>
    <t>Урна бетонная У-5</t>
  </si>
  <si>
    <t>3350,00</t>
  </si>
  <si>
    <t>http://hozportal.ru/goods.php?id=475</t>
  </si>
  <si>
    <t>&lt;P&gt;&lt;STRONG&gt;Бетонная урна&lt;/STRONG&gt;&lt;/P&gt;
&lt;P&gt;длина&amp;nbsp;37&amp;nbsp;см&lt;BR&gt;ширина&amp;nbsp;37&amp;nbsp;см&lt;BR&gt;высота&amp;nbsp;60&amp;nbsp;см&lt;BR&gt;масса&amp;nbsp;120.0&amp;nbsp;кг&lt;/P&gt;</t>
  </si>
  <si>
    <t>0269</t>
  </si>
  <si>
    <t>Урна бетонная У-6ф</t>
  </si>
  <si>
    <t>http://hozportal.ru/goods.php?id=476</t>
  </si>
  <si>
    <t>&lt;P&gt;&lt;STRONG&gt;Бетонная урна&lt;/STRONG&gt;&lt;/P&gt;
&lt;P&gt;длина&amp;nbsp;60&amp;nbsp;см&lt;BR&gt;ширина&amp;nbsp;69&amp;nbsp;см&lt;BR&gt;высота&amp;nbsp;60&amp;nbsp;см&lt;BR&gt;масса&amp;nbsp;268.0&amp;nbsp;кг&lt;/P&gt;</t>
  </si>
  <si>
    <t>0270</t>
  </si>
  <si>
    <t>Урна бетонная У-8</t>
  </si>
  <si>
    <t>2800,00</t>
  </si>
  <si>
    <t>Новинка</t>
  </si>
  <si>
    <t>http://hozportal.ru/goods.php?id=477</t>
  </si>
  <si>
    <t>&lt;P&gt;&lt;STRONG&gt;Бетонная урна&lt;/STRONG&gt;&lt;/P&gt;
&lt;P&gt;длина&amp;nbsp;33&amp;nbsp;см&lt;BR&gt;ширина&amp;nbsp;33&amp;nbsp;см&lt;BR&gt;высота&amp;nbsp;61&amp;nbsp;см&lt;BR&gt;масса&amp;nbsp;150.0&amp;nbsp;кг&lt;/P&gt;</t>
  </si>
  <si>
    <t>3045</t>
  </si>
  <si>
    <t>Пепельница на стойке для помещений</t>
  </si>
  <si>
    <t>1190,00</t>
  </si>
  <si>
    <t>Урны для мусора, пепельницы|Напольные пепельницы</t>
  </si>
  <si>
    <t>http://hozportal.ru/goods.php?id=623</t>
  </si>
  <si>
    <t>&lt;P&gt;&lt;STRONG&gt;Пепельница на стойке&lt;/STRONG&gt;&lt;BR&gt;Размеры:&lt;BR&gt;18х70 см&lt;BR&gt;Крышка: нерж-ка&lt;BR&gt;Цвет: черный, белый&lt;/P&gt;</t>
  </si>
  <si>
    <t>4036</t>
  </si>
  <si>
    <t>Пепельница напольная «Отель»</t>
  </si>
  <si>
    <t>6350,00</t>
  </si>
  <si>
    <t>http://hozportal.ru/goods.php?id=624</t>
  </si>
  <si>
    <t xml:space="preserve">&lt;P&gt;&lt;STRONG&gt;Пепельница напольная&lt;/STRONG&gt;&lt;/P&gt;
&lt;P&gt;Размеры: D210хВ700 мм&lt;/P&gt;
&lt;P&gt;Вес - 12 кг. &lt;/P&gt;
&lt;P&gt;Пепельница Premium-класса. Для казино, гостиниц и ресторанов. Нет аналогов в Москве. Для самых требовательных клиентов&lt;BR&gt;Изготавливается на заказ. Возможно </t>
  </si>
  <si>
    <t>4037</t>
  </si>
  <si>
    <t>Пепельница напольная «Холл»</t>
  </si>
  <si>
    <t>http://hozportal.ru/goods.php?id=625</t>
  </si>
  <si>
    <t>&lt;P&gt;Небольшая &lt;STRONG&gt;напольная пепельница&lt;/STRONG&gt;&lt;/P&gt;
&lt;P&gt;Размеры: D230хВ700 мм &lt;/P&gt;
&lt;P&gt;Диаметр основания - 310 мм &lt;BR&gt;Диаметр трубы - 50 мм &lt;BR&gt;Вес - 12 кг. &lt;BR&gt;Материал: полированная нержавеющая сталь. Возможно напыление нитрида титана (под золото)&lt;/P&gt;</t>
  </si>
  <si>
    <t>7035</t>
  </si>
  <si>
    <t>Пепельница Unique Volcano, нержавеющая сталь</t>
  </si>
  <si>
    <t>26297,10</t>
  </si>
  <si>
    <t>http://hozportal.ru/goods.php?id=849</t>
  </si>
  <si>
    <t>&lt;P&gt;Volcano - это элегантная и вместительная &lt;STRONG&gt;напольная пепельница&lt;/STRONG&gt; для взыскательных потребителей, которая может быть установлена как внутри помещений, так и на улице. Вместительный контейнер для пепла и сигарет внутри Volcano позволяет удл</t>
  </si>
  <si>
    <t>4038</t>
  </si>
  <si>
    <t>Урна для мест общественного питания "Фудкорта"</t>
  </si>
  <si>
    <t>17000,00</t>
  </si>
  <si>
    <t>Урны для мусора, пепельницы|Урны для "фудкортов"</t>
  </si>
  <si>
    <t>http://hozportal.ru/goods.php?id=776</t>
  </si>
  <si>
    <t>&lt;P&gt;&lt;STRONG&gt;Урна&lt;/STRONG&gt; выполнена из шлифованной нержавеющей стали. Поверхность не&amp;nbsp;пачкается, а в случае загрязнения легко протирается. Для ухода за&amp;nbsp;поверхностью&amp;nbsp;лучше использовать специальное средство по уходу за нержавеющими&amp;nbsp;материа</t>
  </si>
  <si>
    <t>AL71020</t>
  </si>
  <si>
    <t>Пожаробезопасная урна-пепельница</t>
  </si>
  <si>
    <t>5152,50</t>
  </si>
  <si>
    <t>Урны для мусора, пепельницы|Урны пожаробезопасные</t>
  </si>
  <si>
    <t>http://hozportal.ru/goods.php?id=545</t>
  </si>
  <si>
    <t>&lt;P&gt;&lt;STRONG&gt;Пожаробезопасная урна&lt;/STRONG&gt;, препятствует горению за счет своей конструкции&lt;/P&gt;
&lt;P&gt;Высота: 680&amp;nbsp;(мм)&lt;/P&gt;
&lt;P&gt;Диаметр: 250&amp;nbsp;(мм)&lt;/P&gt;
&lt;P&gt;Объем: 20&amp;nbsp;(л)&lt;/P&gt;
&lt;P&gt;Вес: 3,62&amp;nbsp;(кг)&lt;/P&gt;
&lt;P&gt;Материал: полированная нержавеющая сталь.&lt;/P&gt;</t>
  </si>
  <si>
    <t>0999-002</t>
  </si>
  <si>
    <t>Мусорный контейнер-пепельница 15л. черно-красный</t>
  </si>
  <si>
    <t>6010,00</t>
  </si>
  <si>
    <t>http://hozportal.ru/goods.php?id=634</t>
  </si>
  <si>
    <t>&lt;P&gt;Чёрно-красная &lt;STRONG&gt;пожаробезопасная урна&lt;/STRONG&gt; цилиндрической формы&lt;/P&gt;
&lt;P&gt;черная крышка которой совмещена с пепельницей&lt;/P&gt;
&lt;P&gt;Пепельница имеет&amp;nbsp; сетчатый лоток для удаления окурков&lt;/P&gt;
&lt;P&gt;Объём 15 литров. Диаметр: 23см. Высота: 82см.&lt;/P&gt;</t>
  </si>
  <si>
    <t>0999-102</t>
  </si>
  <si>
    <t>Мусорный контейнер-пепельница 15л. черный</t>
  </si>
  <si>
    <t>http://hozportal.ru/goods.php?id=635</t>
  </si>
  <si>
    <t>&lt;P&gt;Чёрная &lt;STRONG&gt;пожаробезопасная урна&lt;/STRONG&gt; цилиндрической формы&lt;/P&gt;
&lt;P&gt;черная крышка которой совмещена с пепельницей&lt;/P&gt;
&lt;P&gt;Пепельница имеет сетчатый лоток для удаления окурков&lt;/P&gt;
&lt;P&gt;Объём 15 литров. Диаметр: 28см. Высота: 82см.&lt;/P&gt;
&lt;P&gt;&lt;/P&gt;</t>
  </si>
  <si>
    <t>0925-002</t>
  </si>
  <si>
    <t>Мусорный контейнер-пепельница 25л. красно-черный</t>
  </si>
  <si>
    <t>6450,00</t>
  </si>
  <si>
    <t>http://hozportal.ru/goods.php?id=547</t>
  </si>
  <si>
    <t>Красно – чёрная &lt;STRONG&gt;пожаробезопасная урна&lt;/STRONG&gt; цилиндрической формы&lt;BR&gt;черная крышка которой совмещена с пепельницей&lt;BR&gt;Пепельница имеет&amp;nbsp; сетчатый лоток для удаления окурков&lt;BR&gt;Объём 25 литров. Диаметр: 26см. Высота: 80см.</t>
  </si>
  <si>
    <t>0925-102</t>
  </si>
  <si>
    <t>Мусорный контейнер-пепельница 25л. черный</t>
  </si>
  <si>
    <t>http://hozportal.ru/goods.php?id=546</t>
  </si>
  <si>
    <t>&lt;P&gt;Чёрная &lt;STRONG&gt;пожаробезопасная урна&lt;/STRONG&gt; цилиндрической формы&lt;/P&gt;
&lt;P&gt;черная крышка которой совмещена с пепельницей. &lt;/P&gt;
&lt;P&gt;Пепельница имеет&amp;nbsp; сетчатый лоток для удаления окурков.&lt;/P&gt;
&lt;P&gt;Объём 25 литров. Диаметр: 26см. Высота: 80см.&lt;/P&gt;
&lt;P&gt;&lt;/P</t>
  </si>
  <si>
    <t>0940-002</t>
  </si>
  <si>
    <t>Мусорный контейнер-пепельница 40л. красно-черный</t>
  </si>
  <si>
    <t>7072,00</t>
  </si>
  <si>
    <t>http://hozportal.ru/goods.php?id=549</t>
  </si>
  <si>
    <t>&lt;P&gt;Красно – чёрная &lt;STRONG&gt;пожаробезопасная урна&lt;/STRONG&gt; цилиндрической формы&lt;/P&gt;
&lt;P&gt;черная крышка которой совмещена с пепельницей&lt;/P&gt;
&lt;P&gt;Пепельница имеет&amp;nbsp; сетчатый лоток для удаления окурков&lt;/P&gt;
&lt;P&gt;Объём 40 литров. Диаметр: 39см. Высота: 96см.&lt;/P&gt;</t>
  </si>
  <si>
    <t>0940-102</t>
  </si>
  <si>
    <t>Мусорный контейнер-пепельница 40л. черный</t>
  </si>
  <si>
    <t>http://hozportal.ru/goods.php?id=548</t>
  </si>
  <si>
    <t>&lt;P&gt;Чёрная &lt;STRONG&gt;пожаробезопасная урна&lt;/STRONG&gt; цилиндрической формы&lt;/P&gt;
&lt;P&gt;черная крышка которой совмещена с пепельницей&lt;/P&gt;
&lt;P&gt;Пепельница имеет&amp;nbsp; сетчатый лоток для удаления окурков&lt;/P&gt;
&lt;P&gt;Объём 40 литров. Диаметр: 39см. Высота: 96см&lt;/P&gt;</t>
  </si>
  <si>
    <t>1024</t>
  </si>
  <si>
    <t>Урна навесная Монте-Карло</t>
  </si>
  <si>
    <t>Урны для мусора, пепельницы|Настенные урны-пепельницы</t>
  </si>
  <si>
    <t>http://hozportal.ru/goods.php?id=551</t>
  </si>
  <si>
    <t>&lt;P&gt;&lt;STRONG&gt;Навесная урна&lt;/STRONG&gt;&lt;/P&gt;
&lt;P&gt;Емкость, л: 25&lt;BR&gt;Материал: металл&lt;BR&gt;Габариты, см: 32х16,8x60&lt;BR&gt;&lt;/P&gt;
&lt;P&gt;Комплектуется внутренним ведром&lt;/P&gt;</t>
  </si>
  <si>
    <t>1025</t>
  </si>
  <si>
    <t>Корзина навесная "Рио"</t>
  </si>
  <si>
    <t>1140,00</t>
  </si>
  <si>
    <t>http://hozportal.ru/goods.php?id=556</t>
  </si>
  <si>
    <t>&lt;P&gt;&lt;STRONG&gt;Навесная корзина&lt;/STRONG&gt; - оцинкованный металл&lt;/P&gt;
&lt;P&gt;D=315 мм&lt;BR&gt;H=430 мм&lt;/P&gt;</t>
  </si>
  <si>
    <t>6021</t>
  </si>
  <si>
    <t>Урна уличная настенная с пепельницей</t>
  </si>
  <si>
    <t>http://hozportal.ru/goods.php?id=550</t>
  </si>
  <si>
    <t>&lt;P&gt;&lt;STRONG&gt;Урна настенная&lt;/STRONG&gt; с пепельницей&lt;BR&gt;объём 70 литров;&lt;BR&gt;корпус металл.&lt;BR&gt;Габаритные размеры: высота 88 см, диаметр 42 см. &lt;/P&gt;</t>
  </si>
  <si>
    <t>1026</t>
  </si>
  <si>
    <t>Корзина навесная "Меридиан"</t>
  </si>
  <si>
    <t>846,00</t>
  </si>
  <si>
    <t>http://hozportal.ru/goods.php?id=557</t>
  </si>
  <si>
    <t>&lt;P&gt;&lt;STRONG&gt;Корзина навесная&lt;/STRONG&gt; - оцинкованный металл&lt;/P&gt;
&lt;P&gt;Диаметр: 315 мм&lt;/P&gt;
&lt;P&gt;Высота: 350 мм&lt;/P&gt;</t>
  </si>
  <si>
    <t>AL72700</t>
  </si>
  <si>
    <t>Урна-пепельница настенная</t>
  </si>
  <si>
    <t>4882,50</t>
  </si>
  <si>
    <t>http://hozportal.ru/goods.php?id=554</t>
  </si>
  <si>
    <t>&lt;P&gt;&lt;STRONG&gt;Урна-пепельница настенная&lt;/STRONG&gt;&lt;/P&gt;
&lt;P&gt;Оцинкованный металл с полиэфирной окраской&lt;/P&gt;
&lt;P&gt;Отверстие&amp;nbsp;окантовано ABS-пластиком.&lt;/P&gt;
&lt;P&gt;Полность опрокидывается.&lt;/P&gt;
&lt;P&gt;Пепельница и ключ на цепочке.&lt;/P&gt;
&lt;P&gt;Запирается на ключ.&lt;/P&gt;
&lt;P&gt;Настенно</t>
  </si>
  <si>
    <t>AL71900</t>
  </si>
  <si>
    <t>Урна настенного крепления</t>
  </si>
  <si>
    <t>4117,50</t>
  </si>
  <si>
    <t>http://hozportal.ru/goods.php?id=555</t>
  </si>
  <si>
    <t>&lt;P&gt;&lt;STRONG&gt;Урна настенная&lt;/STRONG&gt;&lt;/P&gt;
&lt;P&gt;Оцинкованный металл с полиэфирной окраской.&lt;/P&gt;
&lt;P&gt;Полность опрокидывается.&lt;/P&gt;
&lt;P&gt;Запирается на ключ.&lt;/P&gt;
&lt;P&gt;Ключ на цепочке.&lt;/P&gt;
&lt;P&gt;Настенного крепления.&lt;/P&gt;
&lt;P&gt;Цвета: чёрный, графит.&lt;/P&gt;
&lt;P&gt;25 литров;&amp;nbsp; Раз</t>
  </si>
  <si>
    <t>AL93100</t>
  </si>
  <si>
    <t>Пепельница настенная</t>
  </si>
  <si>
    <t>1912,50</t>
  </si>
  <si>
    <t>http://hozportal.ru/goods.php?id=553</t>
  </si>
  <si>
    <t>&lt;P&gt;&lt;STRONG&gt;Урна напольного крепления&lt;/STRONG&gt;&lt;/P&gt;
&lt;P&gt;Металл оцинков., полиэфир. краска&lt;BR&gt;Цвет: чёрный&lt;BR&gt;Объём (л) 1,2&lt;BR&gt;Габаритные р-ры ВхШхГл (мм) 140х170х110&lt;BR&gt;Примечание: Полностью опрокидывается&lt;/P&gt;
&lt;P&gt;&lt;/P&gt;</t>
  </si>
  <si>
    <t>7010</t>
  </si>
  <si>
    <t>Урна Finbin 30</t>
  </si>
  <si>
    <t>11474,10</t>
  </si>
  <si>
    <t>Урны для мусора, пепельницы|Урны Finbin L&amp;T (Финляндия)|Урны серия CITY</t>
  </si>
  <si>
    <t>http://hozportal.ru/goods.php?id=832</t>
  </si>
  <si>
    <t>&lt;P&gt;Самая миниатюрная &lt;STRONG&gt;урна FinBin&lt;/STRONG&gt;®. Она устанавливается как снаружи, так и внутри помещений, что делает ее подходящей и для открытых внешних территорий (парки, скверы, улицы), и для торговых комплесов.&lt;BR&gt;Фронтальная поверхность урны повор</t>
  </si>
  <si>
    <t>7011</t>
  </si>
  <si>
    <t>Урна Finbin 60</t>
  </si>
  <si>
    <t>18281,70</t>
  </si>
  <si>
    <t>http://hozportal.ru/goods.php?id=833</t>
  </si>
  <si>
    <t>&lt;P&gt;Основным отличием &lt;STRONG&gt;урны FinBin&lt;/STRONG&gt;® CITY 60&amp;nbsp; является универсальность. Она&amp;nbsp; подходит как для обширных внешних территорий, парков, так и для входных групп, подземных парковок, небольших офисов. &lt;STRONG&gt;FinBin® CITY&lt;/STRONG&gt; 60&amp;nbsp</t>
  </si>
  <si>
    <t>7012</t>
  </si>
  <si>
    <t>Урна Finbin 100</t>
  </si>
  <si>
    <t>22563,90</t>
  </si>
  <si>
    <t>http://hozportal.ru/goods.php?id=834</t>
  </si>
  <si>
    <t>&lt;P&gt;Наилучшее соотношение формы и объема воплощено в урне &lt;STRONG&gt;FinBin&lt;/STRONG&gt;® CITY 100.&amp;nbsp; Ее главное место&amp;nbsp; - у входных групп торговых и офисных центров, у подъездов высококлассных жилых домов и на окружающих их территориях, у кинотеатров и с</t>
  </si>
  <si>
    <t>7013</t>
  </si>
  <si>
    <t>Урна Finbin 140</t>
  </si>
  <si>
    <t>27230,40</t>
  </si>
  <si>
    <t>http://hozportal.ru/goods.php?id=835</t>
  </si>
  <si>
    <t>&lt;P&gt;Одна из самых вместительных &lt;STRONG&gt;урн FinBin&lt;/STRONG&gt;®. CITY 140 предназначена для установки, в основном, на открытых внешних территориях, таких как парки и скверы либо в транспортных терминалах, на входных группах крупных торговых центров.&lt;BR&gt;Фронта</t>
  </si>
  <si>
    <t>7014</t>
  </si>
  <si>
    <t>Стеновое крепление урн 30/60/HB, нержавеющая сталь</t>
  </si>
  <si>
    <t>1537,20</t>
  </si>
  <si>
    <t>http://hozportal.ru/goods.php?id=856</t>
  </si>
  <si>
    <t>&lt;P&gt;&lt;STRONG&gt;Крепление для урн&lt;/STRONG&gt; FinBin 30, 60 и пепельниц Hotbin, крепится на стену с помощью болтов.&lt;/P&gt;
&lt;P&gt;Размеры: 169х365&lt;/P&gt;</t>
  </si>
  <si>
    <t>7015</t>
  </si>
  <si>
    <t>Стойка на платформе для урн 30/60/HB</t>
  </si>
  <si>
    <t>6478,20</t>
  </si>
  <si>
    <t>http://hozportal.ru/goods.php?id=857</t>
  </si>
  <si>
    <t>&lt;P&gt;Стойка &lt;STRONG&gt;для урн&lt;/STRONG&gt; FinBin 30, 60 и Hotbin&lt;/P&gt;
&lt;P&gt;Размеры: 450х1000 мм.&lt;/P&gt;</t>
  </si>
  <si>
    <t>7016</t>
  </si>
  <si>
    <t>Стойка заглубленная для урн 30/60/HB</t>
  </si>
  <si>
    <t>2745,00</t>
  </si>
  <si>
    <t>http://hozportal.ru/goods.php?id=858</t>
  </si>
  <si>
    <t>&lt;P&gt;Стойка для&amp;nbsp;&lt;STRONG&gt;для урн&lt;/STRONG&gt;&amp;nbsp;30, 60 и Hotbin.&lt;/P&gt;
&lt;P&gt;Размеры: 70х1000х350&lt;/P&gt;</t>
  </si>
  <si>
    <t>7017</t>
  </si>
  <si>
    <t>Цоколь для урны 30 цилиндрический, нержавеющая сталь</t>
  </si>
  <si>
    <t>4941,00</t>
  </si>
  <si>
    <t>http://hozportal.ru/goods.php?id=859</t>
  </si>
  <si>
    <t>&lt;STRONG&gt;Цоколь для урны&lt;/STRONG&gt; 30 цилиндрический, нержавеющая сталь Высота: 215 мм</t>
  </si>
  <si>
    <t>7018</t>
  </si>
  <si>
    <t>Цоколь для урны 60/100 цилиндрический, нержавеющая сталь</t>
  </si>
  <si>
    <t>4172,40</t>
  </si>
  <si>
    <t>http://hozportal.ru/goods.php?id=860</t>
  </si>
  <si>
    <t>&lt;P&gt;Цоколь для &lt;STRONG&gt;урны&lt;/STRONG&gt; 60/100 цилиндрический, нержавеющая сталь&lt;/P&gt;
&lt;P&gt;Высота 80 мм&lt;/P&gt;</t>
  </si>
  <si>
    <t>7019</t>
  </si>
  <si>
    <t>Урна - пепельница FinBin Combi</t>
  </si>
  <si>
    <t>16799,40</t>
  </si>
  <si>
    <t>Урны для мусора, пепельницы|Урны Finbin L&amp;T (Финляндия)|Урны серия COMBI</t>
  </si>
  <si>
    <t>http://hozportal.ru/goods.php?id=836</t>
  </si>
  <si>
    <t>&lt;P&gt;&lt;STRONG&gt;Урны FinBin&lt;/STRONG&gt;® CITY Combi предназначены для установки в местах курения: у входов в гостиницы и офисы, на остановочных пунктах, у выставочных залов, ресторанов и кафе. Каждая урна данной модели оборудуется внешней пепельницей &lt;A href="./g</t>
  </si>
  <si>
    <t>7020</t>
  </si>
  <si>
    <t>Хомуты для крепления урн</t>
  </si>
  <si>
    <t>720,00</t>
  </si>
  <si>
    <t>http://hozportal.ru/goods.php?id=861</t>
  </si>
  <si>
    <t>&lt;P&gt;Хомуты для крепления урн&lt;/P&gt;
&lt;P&gt;D 60-168&lt;/P&gt;</t>
  </si>
  <si>
    <t>7021</t>
  </si>
  <si>
    <t>Урна FinBin ELLIPSE 60</t>
  </si>
  <si>
    <t>31293,00</t>
  </si>
  <si>
    <t>Урны для мусора, пепельницы|Урны Finbin L&amp;T (Финляндия)|Урны серия ELLIPSE</t>
  </si>
  <si>
    <t>http://hozportal.ru/goods.php?id=837</t>
  </si>
  <si>
    <t>&lt;P&gt;&lt;STRONG&gt;Урна FinBin&lt;/STRONG&gt;® ELLIPSE 60 – универсальная урна, обладающая всеми характеристиками серии ELLIPSE – стильный дизайн, антивандальная конструкция, заменяемые элементы.&lt;/P&gt;
&lt;P&gt;Универсальность &lt;STRONG&gt;урны&lt;/STRONG&gt; FinBin® ELLIPSE 60 обеспечив</t>
  </si>
  <si>
    <t>7022</t>
  </si>
  <si>
    <t>Урна FinBin ELLIPSE 100</t>
  </si>
  <si>
    <t>33818,40</t>
  </si>
  <si>
    <t>http://hozportal.ru/goods.php?id=838</t>
  </si>
  <si>
    <t>&lt;P&gt;&lt;STRONG&gt;Урна FinBin&lt;/STRONG&gt;® ELLIPSE 100 – &lt;STRONG&gt;урна&lt;/STRONG&gt; увеличенного объема, обладающая всеми характеристиками серии ELLIPSE – стильный дизайн, антивандальная конструкция, заменяемые элементы.&lt;/P&gt;
&lt;P&gt;&lt;STRONG&gt;Урна&lt;/STRONG&gt; ELLIPSE 100 производ</t>
  </si>
  <si>
    <t>7023</t>
  </si>
  <si>
    <t>Урна FinBin Oval</t>
  </si>
  <si>
    <t>15756,30</t>
  </si>
  <si>
    <t>Урны для мусора, пепельницы|Урны Finbin L&amp;T (Финляндия)|Урны серия OVAL</t>
  </si>
  <si>
    <t>http://hozportal.ru/goods.php?id=839</t>
  </si>
  <si>
    <t>&lt;P&gt;FinBin® Oval&amp;nbsp; - &lt;STRONG&gt;урны&lt;/STRONG&gt; повышенной емкости, для установки внутри помещений. Они предназначены для объектов, на которых образуется большое количество легкого, но объемного &lt;STRONG&gt;мусора&lt;/STRONG&gt;, например, одноразовых стаканчиков, уп</t>
  </si>
  <si>
    <t>7024</t>
  </si>
  <si>
    <t>Урна Glacier 140</t>
  </si>
  <si>
    <t>32061,60</t>
  </si>
  <si>
    <t>Урны для мусора, пепельницы|Урны Finbin L&amp;T (Финляндия)|Урны серия Unique</t>
  </si>
  <si>
    <t>http://hozportal.ru/goods.php?id=840</t>
  </si>
  <si>
    <t xml:space="preserve">&lt;P&gt;UNIQUE GLACIER 140 - &lt;STRONG&gt;урна&lt;/STRONG&gt; увеличенного объема для внутренних залов и перронов с большим пассажиропотоком. Устанавливается как у стены, так и на открытых пространствах и благодаря значительной собственной массе не требует обязательного </t>
  </si>
  <si>
    <t>7025</t>
  </si>
  <si>
    <t>Урна Crown 100</t>
  </si>
  <si>
    <t>27450,00</t>
  </si>
  <si>
    <t>http://hozportal.ru/goods.php?id=841</t>
  </si>
  <si>
    <t>&lt;P&gt;UNIQUE CROWN 100 - &lt;STRONG&gt;урна&lt;/STRONG&gt; для внутренних залов и переходов аэропортов или вокзалов. Отлично вписывается в дизайн помещений, имеющих большие внутренние пространства и купольные своды. Наиболее органично смотрится у стен, колонн, банкомато</t>
  </si>
  <si>
    <t>7026</t>
  </si>
  <si>
    <t>Цоколь для урны 140, цилиндрический, нержавеющая сталь</t>
  </si>
  <si>
    <t>4831,20</t>
  </si>
  <si>
    <t>http://hozportal.ru/goods.php?id=862</t>
  </si>
  <si>
    <t>&lt;P&gt;Цоколь для &lt;STRONG&gt;урны&lt;/STRONG&gt; 140 цилиндрический, нержавеющая сталь&lt;/P&gt;
&lt;P&gt;Высота 80 мм&lt;/P&gt;</t>
  </si>
  <si>
    <t>7027</t>
  </si>
  <si>
    <t>Урны FinBin Bermuda</t>
  </si>
  <si>
    <t>9936,90</t>
  </si>
  <si>
    <t>Урны для мусора, пепельницы|Урны Finbin L&amp;T (Финляндия)|Урны FinBin Bermuda</t>
  </si>
  <si>
    <t>http://hozportal.ru/goods.php?id=842</t>
  </si>
  <si>
    <t xml:space="preserve">&lt;P&gt;FinBin® Bermuda – новая серия &lt;STRONG&gt;стильных урн&lt;/STRONG&gt; с открытым верхом. Спокойная плавность форм, воплощенная в эксклюзивном дизайне от L&amp;amp;T идеально подходит для современных интерьеров. Она предназначена для установки в закрытых помещениях, </t>
  </si>
  <si>
    <t>7028</t>
  </si>
  <si>
    <t>Урны FinBin Robo</t>
  </si>
  <si>
    <t>23716,80</t>
  </si>
  <si>
    <t>Урны для мусора, пепельницы|Урны Finbin L&amp;T (Финляндия)|Урны FinBin ROBOMAT</t>
  </si>
  <si>
    <t>http://hozportal.ru/goods.php?id=844</t>
  </si>
  <si>
    <t xml:space="preserve">&lt;P&gt;FinBin® Robo – настоящий тяжеловес среди урн, массой 57 килограммов. Она разработана специально для установки на автозаправочных станциях и парковочных комплексах. На этих объектах действуют повышенные требования к надежности и безопасности, которые в </t>
  </si>
  <si>
    <t>7029</t>
  </si>
  <si>
    <t>Урна Oval Mediabin</t>
  </si>
  <si>
    <t>28602,90</t>
  </si>
  <si>
    <t>Урны для мусора, пепельницы|Урны Finbin L&amp;T (Финляндия)|Урны с рекламными промо-модулями</t>
  </si>
  <si>
    <t>http://hozportal.ru/goods.php?id=854</t>
  </si>
  <si>
    <t>&lt;P&gt;&lt;STRONG&gt;Урна&lt;/STRONG&gt; Oval Mediabin с рекламным промо-модулем&lt;/P&gt;
&lt;P&gt;Размеры: 550х400х1045 мм.&lt;/P&gt;
&lt;P&gt;Объем: 67 л.&lt;/P&gt;
&lt;P&gt;Вес: 32 кг.&lt;/P&gt;
&lt;P&gt;Внутренний мусорный бак&lt;/P&gt;</t>
  </si>
  <si>
    <t>7030</t>
  </si>
  <si>
    <t>Урна FinBin Promo</t>
  </si>
  <si>
    <t>51660,90</t>
  </si>
  <si>
    <t>http://hozportal.ru/goods.php?id=853</t>
  </si>
  <si>
    <t>&lt;P&gt;&lt;STRONG&gt;Серия урн FinBin&lt;/STRONG&gt;® Promo создана для размещения рекламы и постеров. &lt;STRONG&gt;Урна&lt;/STRONG&gt; Promo отлично подходит для магазинов, торговых центров, выставочных центров и аэропортов. &lt;STRONG&gt;Урна&lt;/STRONG&gt; оборудована колёсиками для того, ч</t>
  </si>
  <si>
    <t>7031</t>
  </si>
  <si>
    <t>Пепельница Hotbin</t>
  </si>
  <si>
    <t>13176,00</t>
  </si>
  <si>
    <t>Урны для мусора, пепельницы|Урны Finbin L&amp;T (Финляндия)|Пепельницы</t>
  </si>
  <si>
    <t>http://hozportal.ru/goods.php?id=845</t>
  </si>
  <si>
    <t>&lt;STRONG&gt;Пепельница&lt;/STRONG&gt; City Hotbin предназначена для использования в местах большого скопления людей. Все варианты креплений серии FinBin® City могут быть использованы для урн City Hotbin</t>
  </si>
  <si>
    <t>7032</t>
  </si>
  <si>
    <t>Настенная пепельница Aula, нержавеющая сталь</t>
  </si>
  <si>
    <t>7850,70</t>
  </si>
  <si>
    <t>http://hozportal.ru/goods.php?id=846</t>
  </si>
  <si>
    <t>&lt;P&gt;Aula - &lt;STRONG&gt;пепельница&lt;/STRONG&gt; с плавными внешними линиями, предназначенная для настенной установки. Благодаря функциональному дизайну урны, сигарету можно легко потушить и выбросить в достаточно широкую щель для окурков. &lt;STRONG&gt;Пепельница&lt;/STRONG</t>
  </si>
  <si>
    <t>7033</t>
  </si>
  <si>
    <t>Пепельница Colibri, нержавеющая сталь</t>
  </si>
  <si>
    <t>6697,80</t>
  </si>
  <si>
    <t>http://hozportal.ru/goods.php?id=847</t>
  </si>
  <si>
    <t>&lt;P&gt;Colibri - &lt;STRONG&gt;изящная пепельница&lt;/STRONG&gt;, которая легко устанавливается в любом месте, например, на автобусных остановках или у входа в здание. Узкий диаметр пепельницы и небольшое отверстие для окурков не позволяют им тлеть внутри. &lt;STRONG&gt;Пепель</t>
  </si>
  <si>
    <t>7034</t>
  </si>
  <si>
    <t>Пепельница Ashley, нержавеющая сталь</t>
  </si>
  <si>
    <t>5984,10</t>
  </si>
  <si>
    <t>http://hozportal.ru/goods.php?id=848</t>
  </si>
  <si>
    <t>&lt;P&gt;Ashley - &lt;STRONG&gt;изящная пепельница&lt;/STRONG&gt;, имеющая элегантный и привлекательный внешний вид. Скошенный верх позволяет легко потушить сигарету и выбросить окурок в специальное отверстие в центре. Кроме того, он не дает снегу оседать на поверхности, и</t>
  </si>
  <si>
    <t>7036</t>
  </si>
  <si>
    <t>Пепельница Unique Hotbin, нержавеющая сталь</t>
  </si>
  <si>
    <t>22673,70</t>
  </si>
  <si>
    <t>http://hozportal.ru/goods.php?id=852</t>
  </si>
  <si>
    <t>&lt;P&gt;&lt;STRONG&gt;Пепельница&lt;/STRONG&gt; специально разработан для мест скопления большого количества людей. Имеет наиболее современный из этой серии контейнеров дизайн и хорошо сочетается с серией контейнеров Unique. Все контейнеры уличной серии могут использовать</t>
  </si>
  <si>
    <t>7037</t>
  </si>
  <si>
    <t>Пепельница Grate, окрашенная</t>
  </si>
  <si>
    <t>11089,80</t>
  </si>
  <si>
    <t>http://hozportal.ru/goods.php?id=850</t>
  </si>
  <si>
    <t>&lt;P&gt;Grate – &lt;STRONG&gt;пепельница&lt;/STRONG&gt;, которая свободно устанавливается для использования вне помещений. Контейнер для пепла и сигарет накрывается металлической решёткой, через которую сигареты попадают в контейнер. Нижняя часть &lt;STRONG&gt;пепельницы&lt;/STRON</t>
  </si>
  <si>
    <t>7038</t>
  </si>
  <si>
    <t>Пепельница Ash Archie, окрашенная</t>
  </si>
  <si>
    <t>http://hozportal.ru/goods.php?id=851</t>
  </si>
  <si>
    <t xml:space="preserve">&lt;P&gt;Ash Archie – &lt;STRONG&gt;пепельница&lt;/STRONG&gt;, которая свободно устанавливается для использования вне помещений. Арочный свод защищает пластину для тушения сигарет и отверстие для окурков от дождя. Нижняя часть &lt;STRONG&gt;пепельницы&lt;/STRONG&gt; выполняет функцию </t>
  </si>
  <si>
    <t>AL70600</t>
  </si>
  <si>
    <t>Урна офисная с пепельницей</t>
  </si>
  <si>
    <t>3375,00</t>
  </si>
  <si>
    <t>Урны для мусора, пепельницы|Урны Jofel (Испания)</t>
  </si>
  <si>
    <t>http://hozportal.ru/goods.php?id=630</t>
  </si>
  <si>
    <t>&lt;P&gt;&lt;STRONG&gt;Урна офисная с пепельницей&lt;/STRONG&gt;&lt;/P&gt;
&lt;P&gt;Оцинкованный металл.&lt;/P&gt;
&lt;P&gt;Полиэфирная краска.&lt;/P&gt;
&lt;P&gt;Окантовка АВS - пластиком.&lt;/P&gt;
&lt;P&gt;Хромированная съёмная пепельница.&lt;/P&gt;
&lt;P&gt;Цвета: черный.&lt;/P&gt;
&lt;P&gt;20 литров; Размеры,мм: 550 х диаметр 215&lt;/P&gt;</t>
  </si>
  <si>
    <t>AL70200</t>
  </si>
  <si>
    <t>Урна-пепельница 20 литров</t>
  </si>
  <si>
    <t>2700,00</t>
  </si>
  <si>
    <t>http://hozportal.ru/goods.php?id=628</t>
  </si>
  <si>
    <t>&lt;P&gt;&lt;STRONG&gt;Урна&lt;/STRONG&gt; из оцинкованного металла.&lt;BR&gt;Полиэфирная краска.&lt;BR&gt;Цвета: черный, белый, золото, серебро, графит.&lt;/P&gt;
&lt;P&gt;Объем 20 литров&lt;/P&gt;
&lt;P&gt;Размеры: 650х215 (мм)&lt;/P&gt;</t>
  </si>
  <si>
    <t>AL70300</t>
  </si>
  <si>
    <t>Урна офисная с пепельницей квадратная</t>
  </si>
  <si>
    <t>2677,50</t>
  </si>
  <si>
    <t>http://hozportal.ru/goods.php?id=629</t>
  </si>
  <si>
    <t>&lt;P&gt;&lt;STRONG&gt;Урна офисная с пепельницей&lt;/STRONG&gt;&lt;/P&gt;
&lt;P&gt;Оцинкованный металл.&lt;/P&gt;
&lt;P&gt;Полиэфирная краска.&lt;/P&gt;
&lt;P&gt;Урна окантована АВS - пластиком.&lt;/P&gt;
&lt;P&gt;Съёмная пепельница.&lt;/P&gt;
&lt;P&gt;Цвета : черный , белый , серебро , графит , золото, цвет металла.&lt;/P&gt;
&lt;P&gt;Обьем-</t>
  </si>
  <si>
    <t>AL70500</t>
  </si>
  <si>
    <t>Урна для мусора 40 литров</t>
  </si>
  <si>
    <t>3937,50</t>
  </si>
  <si>
    <t>http://hozportal.ru/goods.php?id=663</t>
  </si>
  <si>
    <t>&lt;P&gt;&lt;STRONG&gt;Урна для мусора&lt;/STRONG&gt;&lt;/P&gt;
&lt;P&gt;Оцинкованный металл.&lt;/P&gt;
&lt;P&gt;Полиэфирная краска.&lt;/P&gt;
&lt;P&gt;Окантовка АВS - пластиком.&lt;/P&gt;
&lt;P&gt;Съёмная крышка-качель&lt;/P&gt;
&lt;P&gt;Приспособлены для сменных мешков.&lt;/P&gt;
&lt;P&gt;40 литров, Размеры,мм:660 х 330 х 260&lt;/P&gt;</t>
  </si>
  <si>
    <t>AL71700</t>
  </si>
  <si>
    <t>Урна для мусора 200 литров</t>
  </si>
  <si>
    <t>8325,00</t>
  </si>
  <si>
    <t>http://hozportal.ru/goods.php?id=664</t>
  </si>
  <si>
    <t>&lt;P&gt;&lt;STRONG&gt;Урна для мусора&lt;/STRONG&gt;&lt;/P&gt;
&lt;P&gt;Оцинкованный металл.&lt;/P&gt;
&lt;P&gt;Полиэфирная краска.&lt;/P&gt;
&lt;P&gt;Окантовка АВS - пластиком.&lt;/P&gt;
&lt;P&gt;Съёмная крышка-качель.&lt;/P&gt;
&lt;P&gt;Приспособлены для сменных мешков.&lt;/P&gt;
&lt;P&gt;200литров; Размеры,мм: 1020 х 500 х 400&lt;/P&gt;</t>
  </si>
  <si>
    <t>AL73800</t>
  </si>
  <si>
    <t>Урна-пепельница 100 литров</t>
  </si>
  <si>
    <t>10957,50</t>
  </si>
  <si>
    <t>http://hozportal.ru/goods.php?id=631</t>
  </si>
  <si>
    <t>&lt;P&gt;&lt;STRONG&gt;Урна-пепельница&lt;/STRONG&gt;&lt;/P&gt;
&lt;P&gt;Оцинкованный металл с полиэфирной окраской или из нерж. стали.&lt;/P&gt;
&lt;P&gt;тверстие и дно окантованы ABS-пластиком.&lt;/P&gt;
&lt;P&gt;Съёмная пепельница из нержавеющей стали&lt;/P&gt;
&lt;P&gt;Внутреннее ведро.&lt;/P&gt;
&lt;P&gt;100 литров;&amp;nbsp; Разм</t>
  </si>
  <si>
    <t>AL72710</t>
  </si>
  <si>
    <t>Урна-пепельница напольная</t>
  </si>
  <si>
    <t>5220,00</t>
  </si>
  <si>
    <t>http://hozportal.ru/goods.php?id=633</t>
  </si>
  <si>
    <t>&lt;P&gt;&lt;STRONG&gt;Урна-пепельница&lt;/STRONG&gt;&lt;/P&gt;
&lt;P&gt;Оцинкованный металл с полиэфирной окраской&lt;/P&gt;
&lt;P&gt;Отверстие&amp;nbsp;окантовано ABS-пластиком.&lt;/P&gt;
&lt;P&gt;Полность опрокидывается.&lt;/P&gt;
&lt;P&gt;Пепельница и ключ на цепочке.&lt;/P&gt;
&lt;P&gt;Запирается на ключ.&lt;/P&gt;
&lt;P&gt;Напольного креплен</t>
  </si>
  <si>
    <t>AL71910</t>
  </si>
  <si>
    <t>Урна напольного крепления</t>
  </si>
  <si>
    <t>4387,50</t>
  </si>
  <si>
    <t>http://hozportal.ru/goods.php?id=668</t>
  </si>
  <si>
    <t>&lt;P&gt;&lt;STRONG&gt;Урна напольного крепления&lt;/STRONG&gt;&lt;/P&gt;
&lt;P&gt;Оцинкованный металл с полиэфирной окраской&lt;/P&gt;
&lt;P&gt;Полность опрокидывается.&lt;/P&gt;
&lt;P&gt;Запирается на ключ.&lt;/P&gt;
&lt;P&gt;Ключ на цепочке.&lt;/P&gt;
&lt;P&gt;Напольного крепления.&lt;/P&gt;
&lt;P&gt;Цвета: чёрный, графит.&lt;/P&gt;
&lt;P&gt;25 литров;</t>
  </si>
  <si>
    <t>AL81340</t>
  </si>
  <si>
    <t>7605,00</t>
  </si>
  <si>
    <t>http://hozportal.ru/goods.php?id=667</t>
  </si>
  <si>
    <t>&lt;P&gt;&lt;STRONG&gt;Урна напольного крепления&lt;/STRONG&gt;&lt;/P&gt;
&lt;P&gt;Оцинкованный металл с полиэфирной окраской.&lt;/P&gt;
&lt;P&gt;Приспособлена для сменных мешков.&lt;/P&gt;
&lt;P&gt;Напольное крепление.&lt;/P&gt;
&lt;P&gt;Цвета: чёрный, графит.&lt;/P&gt;
&lt;P&gt;35 литров; Размеры,мм: 900 х 530 х 260&lt;/P&gt;</t>
  </si>
  <si>
    <t>AL71200</t>
  </si>
  <si>
    <t>7560,00</t>
  </si>
  <si>
    <t>http://hozportal.ru/goods.php?id=666</t>
  </si>
  <si>
    <t>&lt;P&gt;&lt;STRONG&gt;Урна напольного крепления&lt;/STRONG&gt;&lt;/P&gt;
&lt;P&gt;Оцинкованный металл с полиэфирной окраской.&lt;/P&gt;
&lt;P&gt;Напольное крепление.&lt;/P&gt;
&lt;P&gt;Запирается на ключ.&lt;/P&gt;
&lt;P&gt;Цвета: чёрный, серебро, графит.&lt;/P&gt;
&lt;P&gt;Полностью опрокидывается&lt;/P&gt;
&lt;P&gt;60 литров;Размеры,мм: 790</t>
  </si>
  <si>
    <t>AL70700</t>
  </si>
  <si>
    <t>Урна для мусора</t>
  </si>
  <si>
    <t>2250,00</t>
  </si>
  <si>
    <t>http://hozportal.ru/goods.php?id=665</t>
  </si>
  <si>
    <t>&lt;P&gt;&lt;STRONG&gt;Пластиковая урна&lt;/STRONG&gt; для мусора&lt;/P&gt;
&lt;P&gt;Ударопрочный РР - пластик, белого цвета.&lt;/P&gt;
&lt;P&gt;Съёмная крышка.&lt;/P&gt;
&lt;P&gt;Приспособлены для сменных мешков.&amp;nbsp;&lt;/P&gt;
&lt;P&gt;50 литров; Размеры,мм: 770 х 342 х 240&lt;/P&gt;</t>
  </si>
  <si>
    <t>AL73500</t>
  </si>
  <si>
    <t>Урна-пепельница на 140 литров</t>
  </si>
  <si>
    <t>7897,50</t>
  </si>
  <si>
    <t>http://hozportal.ru/goods.php?id=632</t>
  </si>
  <si>
    <t>&lt;P&gt;&lt;STRONG&gt;Урна-пепельница&lt;/STRONG&gt;&lt;/P&gt;
&lt;P&gt;Оцинкованный металл с полиэфирной окраской.&lt;/P&gt;
&lt;P&gt;Отверстие и дно окантованы ABS-пластиком.&lt;/P&gt;
&lt;P&gt;Съёмная пепельница.&lt;/P&gt;
&lt;P&gt;Приспособлена для сменных мешков.&lt;/P&gt;
&lt;P&gt;140 литров; 970мм х диаметр 430мм&lt;/P&gt;</t>
  </si>
  <si>
    <t>AL80200</t>
  </si>
  <si>
    <t>Урна офисная с пепельницей половинчатая</t>
  </si>
  <si>
    <t>2632,50</t>
  </si>
  <si>
    <t>http://hozportal.ru/goods.php?id=727</t>
  </si>
  <si>
    <t>&lt;P&gt;&lt;STRONG&gt;Урна офисная с пепельницей&lt;/STRONG&gt;&lt;/P&gt;
&lt;P&gt;Ширина 215 мм Глубина 110 мм Высота 650 мм&lt;BR&gt;Материал: оцинкованный металл&lt;BR&gt;Цвет черный &lt;BR&gt;Объем 10 л&lt;/P&gt;</t>
  </si>
  <si>
    <t>P13</t>
  </si>
  <si>
    <t>Урна с качающейся крышкой</t>
  </si>
  <si>
    <t>9337,50</t>
  </si>
  <si>
    <t>http://hozportal.ru/goods.php?id=688</t>
  </si>
  <si>
    <t>&lt;STRONG&gt;Урна&lt;/STRONG&gt; с качающей крышкой&lt;BR&gt;Нержавеющая сталь&lt;BR&gt;матовая поверхн.&lt;BR&gt;Ширина 360 мм Глубина 360 мм Высота (Р13/Р14/Р15) 500/700/900 мм &lt;BR&gt;(Р13/Р14/Р15) 60/90/120 л</t>
  </si>
  <si>
    <t>Урны для мусора, пепельницы|Урны Hailo (Германия)</t>
  </si>
  <si>
    <t>0704-920</t>
  </si>
  <si>
    <t>http://hozportal.ru/goods.php?id=813</t>
  </si>
  <si>
    <t>&lt;P&gt;&lt;STRONG&gt;Хромированный контейнер для мусора&lt;/STRONG&gt;&lt;BR&gt;Корпус из высококачественной стали&lt;BR&gt;Широкая качающаяся крышка красивой формы, плотно закрывающаяся и защищающая от запахов &lt;BR&gt;Большой угол открывания для лёгкого заполнения урны&lt;BR&gt;Насадка на ка</t>
  </si>
  <si>
    <t>0704-930</t>
  </si>
  <si>
    <t>http://hozportal.ru/goods.php?id=814</t>
  </si>
  <si>
    <t>&lt;P&gt;&lt;STRONG&gt;Белый&amp;nbsp;контейнер для мусора&lt;/STRONG&gt;&lt;/P&gt;
&lt;P&gt;Корпус из высококачественной стали&lt;BR&gt;Широкая качающаяся крышка красивой формы, плотно закрывающаяся и защищающая от запахов &lt;BR&gt;Большой угол открывания для лёгкого заполнения урны&lt;BR&gt;Насадка на к</t>
  </si>
  <si>
    <t>0704-940</t>
  </si>
  <si>
    <t>http://hozportal.ru/goods.php?id=815</t>
  </si>
  <si>
    <t>&lt;P&gt;&lt;STRONG&gt;Серебристый&amp;nbsp;контейнер для мусора&lt;/STRONG&gt;&lt;/P&gt;
&lt;P&gt;Корпус из высококачественной стали&lt;BR&gt;Широкая качающаяся крышка красивой формы, плотно закрывающаяся и защищающая от запахов &lt;BR&gt;Большой угол открывания для лёгкого заполнения урны&lt;BR&gt;Насадк</t>
  </si>
  <si>
    <t>91301</t>
  </si>
  <si>
    <t>Металлический контейнер для мусора 0,8 м. куб.</t>
  </si>
  <si>
    <t>6100,00</t>
  </si>
  <si>
    <t>Металлические и пластиковые контейнера для мусора|Металлические контейнеры для мусора</t>
  </si>
  <si>
    <t>http://hozportal.ru/goods.php?id=439</t>
  </si>
  <si>
    <t>&lt;STRONG&gt;Металлический контейнер&lt;/STRONG&gt; для мусоровозов с задней загрузкой. &lt;BR&gt;Все детали контейнера изготовлены из горячекатаного стального листа, с последующей их сваркой и покраской грунтом и эмалью. &lt;BR&gt;Стенки корпуса и крышка имеют выштампованное у</t>
  </si>
  <si>
    <t>91304</t>
  </si>
  <si>
    <t>Металлический контейнер для мусора 0,75 м. куб. на рейках с крышкой</t>
  </si>
  <si>
    <t>5300,00</t>
  </si>
  <si>
    <t>http://hozportal.ru/goods.php?id=440</t>
  </si>
  <si>
    <t>&lt;P&gt;&lt;STRONG&gt;Металлический контейнер&lt;/STRONG&gt; для мусоровозов с верхней (боковой) загрузкой.&lt;BR&gt;Все детали согнуты на листогибе из горячекатонного стального листа, с последующей их сваркой и покраской грунтом и эмалью. Стенки корпуса и крышка имеют усиление</t>
  </si>
  <si>
    <t>91305</t>
  </si>
  <si>
    <t>Контейнер металлический для мусора 0,75 м. куб.</t>
  </si>
  <si>
    <t>5000,00</t>
  </si>
  <si>
    <t>http://hozportal.ru/goods.php?id=441</t>
  </si>
  <si>
    <t>&lt;P&gt;&lt;STRONG&gt;Металлический контейнер&lt;/STRONG&gt; для мусоровозов с верхней (боковой) загрузкой.&lt;BR&gt;Все детали согнуты на листогибе из горячекатонного стального листа, с последующей их сваркой и покраской грунтом и эмалью.&lt;BR&gt;Стенки корпуса имеют усиление жестк</t>
  </si>
  <si>
    <t>91306</t>
  </si>
  <si>
    <t>Контейнер для мусора металлический на колесах и с крышкой 0,75 м. куб.</t>
  </si>
  <si>
    <t>http://hozportal.ru/goods.php?id=442</t>
  </si>
  <si>
    <t>&lt;P&gt;&lt;STRONG&gt;Металлический контейнер&lt;/STRONG&gt; для мусоровозов с верхней (боковой) загрузкой.&lt;BR&gt;Все детали согнуты на листогибе из горячекатонного стального листа с последующей их сваркой и покраской грунтом и эмалью.&lt;BR&gt;Стенки корпуса и крышка имеют усилен</t>
  </si>
  <si>
    <t>1306</t>
  </si>
  <si>
    <t>Металлический контейнер для мусора 0,8 м. куб. ШТАМПОВАННЫЙ</t>
  </si>
  <si>
    <t>7500,00</t>
  </si>
  <si>
    <t>http://hozportal.ru/goods.php?id=444</t>
  </si>
  <si>
    <t xml:space="preserve">&lt;P&gt;&lt;STRONG&gt;Металлический контейнер&lt;/STRONG&gt; для мусоровозов с задней загрузкой. &lt;BR&gt;Детали контейнера изготовлены путем холодной штамповки.&lt;BR&gt;Преимущество этого метода обработки металла заключается в стабильности получаемых размеров, формы и в следствии </t>
  </si>
  <si>
    <t>91307</t>
  </si>
  <si>
    <t>Металлический контейнер для мусора 0,75 м. куб на колесах без крышки</t>
  </si>
  <si>
    <t>5600,00</t>
  </si>
  <si>
    <t>http://hozportal.ru/goods.php?id=789</t>
  </si>
  <si>
    <t>&lt;P&gt;&lt;STRONG&gt;Металлический контейнер&lt;/STRONG&gt; для мусоровозов с верхней (боковой) загрузкой.&lt;BR&gt;Все детали согнуты на листогибе из горячекатоного стального листа с последующей их сваркой и покраской грунтом и эмалью.&lt;BR&gt;Стенки корпуса имеют усиление жесткос</t>
  </si>
  <si>
    <t>81413</t>
  </si>
  <si>
    <t>Евроконтейнер оцинкованный 1100 литров</t>
  </si>
  <si>
    <t>15000,00</t>
  </si>
  <si>
    <t>http://hozportal.ru/goods.php?id=443</t>
  </si>
  <si>
    <t>&lt;P&gt;&lt;STRONG&gt;Оцинкованный евроконтейнер&lt;/STRONG&gt;&lt;/P&gt;
&lt;P&gt;Размеры: 1420x1370x1005 мм &lt;BR&gt;Вместимость: 500 кг &lt;BR&gt;Вес: 120 кг &lt;BR&gt;Ходовая часть: состоит из 4-х колес диметром 200 мм, передние колеса с тормозным устройством, левые колеса с направляющим движение</t>
  </si>
  <si>
    <t>9512</t>
  </si>
  <si>
    <t>Пластиковый контейнер для мусора 120 литров "MGB-120"</t>
  </si>
  <si>
    <t>2400,00</t>
  </si>
  <si>
    <t>Металлические и пластиковые контейнера для мусора|Пластиковые контейнеры для мусора</t>
  </si>
  <si>
    <t>http://hozportal.ru/goods.php?id=446</t>
  </si>
  <si>
    <t>&lt;P&gt;&lt;STRONG&gt;Пластиковый контейнер&lt;/STRONG&gt;&lt;/P&gt;
&lt;P&gt;Используются для сбора, хранения и транспортировки различных видов бытовых отходов (стекло, пластик, бумага и т.д.) Пластмассовые двухколёсные контейнера для отходов фирмы &lt;STRONG&gt;&lt;EM&gt;&lt;FONT color=#ff0000&gt;«О</t>
  </si>
  <si>
    <t>5028</t>
  </si>
  <si>
    <t>Пластиковый контейнер для мусора 120 литров (Россия)</t>
  </si>
  <si>
    <t>http://hozportal.ru/goods.php?id=699</t>
  </si>
  <si>
    <t>&lt;P&gt;&lt;STRONG&gt;Пластиковый контейнер&lt;/STRONG&gt;&lt;/P&gt;
&lt;P&gt;Используются для сбора, хранения и транспортировки различных видов бытовых отходов (стекло, пластик, бумага и т.д.) Пластмассовые двухколёсные контейнера для отходов,&amp;nbsp;производства Россия,&amp;nbsp;изготовл</t>
  </si>
  <si>
    <t>9511</t>
  </si>
  <si>
    <t>Пластиковый контейнер для мусора 240 литров "MGB-240"</t>
  </si>
  <si>
    <t>2900,00</t>
  </si>
  <si>
    <t>http://hozportal.ru/goods.php?id=447</t>
  </si>
  <si>
    <t>9510</t>
  </si>
  <si>
    <t>Пластиковый контейнер для мусора 370 литров "MGB-370"</t>
  </si>
  <si>
    <t>4100,00</t>
  </si>
  <si>
    <t>http://hozportal.ru/goods.php?id=448</t>
  </si>
  <si>
    <t>&lt;P&gt;&lt;STRONG&gt;Пластиковый контейнер&lt;/STRONG&gt;&lt;/P&gt;
&lt;P&gt;Используются для сбора, хранения и транспортировки различных видов бытовых отходов (стекло, пластик, бумага и т.д.) Пластмассовые двухколёсные контейнера для отходов фирмы &lt;FONT color=#ff0000&gt;&lt;STRONG&gt;&lt;EM&gt;«О</t>
  </si>
  <si>
    <t>5027</t>
  </si>
  <si>
    <t>Пластиковый контейнер для мусора 60 литров "MGBS-60"</t>
  </si>
  <si>
    <t>2565,00</t>
  </si>
  <si>
    <t>http://hozportal.ru/goods.php?id=696</t>
  </si>
  <si>
    <t>&lt;P&gt;&lt;STRONG&gt;Пластиковый контейнер&lt;/STRONG&gt;&lt;/P&gt;
&lt;P&gt;Используются для сбора, хранения и транспортировки различных видов бытовых отходов (стекло, пластик, бумага и т.д.) Пластмассовые двухколёсные контейнера для отходов фирмы &lt;EM&gt;&lt;STRONG&gt;&lt;FONT color=#ff0000&gt;«S</t>
  </si>
  <si>
    <t>5026</t>
  </si>
  <si>
    <t>Пластиковый контейнер для мусора 80 литров "MGBS-80"</t>
  </si>
  <si>
    <t>2610,00</t>
  </si>
  <si>
    <t>http://hozportal.ru/goods.php?id=697</t>
  </si>
  <si>
    <t>&lt;P&gt;&lt;STRONG&gt;Пластиковый контейнер&lt;/STRONG&gt;&lt;/P&gt;
&lt;P&gt;Используются для сбора, хранения и транспортировки различных видов бытовых отходов (стекло, пластик, бумага и т.д.) Пластмассовые двухколёсные контейнера для отходов фирмы &lt;FONT color=#ff0000&gt;&lt;STRONG&gt;&lt;EM&gt;«S</t>
  </si>
  <si>
    <t>5025</t>
  </si>
  <si>
    <t>Пластиковый контейнер для мусора 120 литров "MGBS-120"</t>
  </si>
  <si>
    <t>http://hozportal.ru/goods.php?id=751</t>
  </si>
  <si>
    <t>5024</t>
  </si>
  <si>
    <t>Пластиковый мусорный контейнер "MGBS-660"</t>
  </si>
  <si>
    <t>11835,00</t>
  </si>
  <si>
    <t>http://hozportal.ru/goods.php?id=458</t>
  </si>
  <si>
    <t>&lt;P&gt;&lt;STRONG&gt;Пластиковый контейнер&lt;/STRONG&gt;&lt;/P&gt;
&lt;P&gt;Используются для сбора, хранения и транспортировки различных видов бытовых отходов (стекло, пластик, бумага и т.д.) Пластмассовые четырёхколёсные контейнера для отходов фирмы &lt;FONT color=#ff0000&gt;&lt;STRONG&gt;&lt;EM</t>
  </si>
  <si>
    <t>5023</t>
  </si>
  <si>
    <t>Пластиковый мусорный контейнер "MGBS-770"</t>
  </si>
  <si>
    <t>12510,00</t>
  </si>
  <si>
    <t>http://hozportal.ru/goods.php?id=460</t>
  </si>
  <si>
    <t>5022</t>
  </si>
  <si>
    <t>Пластиковый мусорный контейнер "MGBS-1100"</t>
  </si>
  <si>
    <t>13860,00</t>
  </si>
  <si>
    <t>http://hozportal.ru/goods.php?id=451</t>
  </si>
  <si>
    <t>&lt;P&gt;&lt;STRONG&gt;Пластиковый контейнер&lt;/STRONG&gt;&lt;/P&gt;
&lt;P&gt;Используются для сбора, хранения и транспортировки различных видов бытовых отходов (стекло, пластик, бумага и т.д.) Пластмассовые четырёхколёсные контейнера для отходов фирмы &lt;STRONG&gt;&lt;EM&gt;&lt;FONT color=#ff0000</t>
  </si>
  <si>
    <t>5021</t>
  </si>
  <si>
    <t>17685,00</t>
  </si>
  <si>
    <t>http://hozportal.ru/goods.php?id=449</t>
  </si>
  <si>
    <t>&lt;DIV align=justify&gt;
&lt;P class=title_news&gt;&lt;STRONG&gt;Пластиковый контейнер&lt;/STRONG&gt;&lt;/P&gt;
&lt;P class=title_news&gt;Используются для сбора, хранения и транспортировки различных видов бытовых отходов (стекло, пластик, бумага и т.д.) Пластмассовые четырёхколёсные контей</t>
  </si>
  <si>
    <t>8504</t>
  </si>
  <si>
    <t>Мусорный контейнер "МКСД 120"</t>
  </si>
  <si>
    <t>2790,00</t>
  </si>
  <si>
    <t>http://hozportal.ru/goods.php?id=455</t>
  </si>
  <si>
    <t>&lt;DIV class=ti6&gt;&lt;STRONG&gt;Пластиковый контейнер&lt;/STRONG&gt;&lt;/DIV&gt;
&lt;DIV class=ti6&gt;Используются для сбора, хранения и транспортировки различных видов бытовых отходов (стекло, пластик, бумага и т.д.) Пластмассовые двухколёсные контейнера для отходов фирмы &lt;STRONG&gt;</t>
  </si>
  <si>
    <t>8503</t>
  </si>
  <si>
    <t>Мусорный контейнер "МКСД 240"</t>
  </si>
  <si>
    <t>3510,00</t>
  </si>
  <si>
    <t>http://hozportal.ru/goods.php?id=456</t>
  </si>
  <si>
    <t>8502</t>
  </si>
  <si>
    <t>Мусорный контейнер "MКИ-660"</t>
  </si>
  <si>
    <t>12150,00</t>
  </si>
  <si>
    <t>http://hozportal.ru/goods.php?id=459</t>
  </si>
  <si>
    <t>&lt;P&gt;&lt;STRONG&gt;Пластиковый контейнер&lt;/STRONG&gt;&lt;/P&gt;
&lt;P&gt;Используются для сбора, хранения и транспортировки различных видов бытовых отходов (стекло, пластик, бумага и т.д.) Пластмассовые четырехколёсные контейнера для отходов фирмы &lt;FONT color=#ff0000&gt;&lt;STRONG&gt;&lt;EM</t>
  </si>
  <si>
    <t>8501</t>
  </si>
  <si>
    <t>Мусорный контейнер "МКИ 1100"</t>
  </si>
  <si>
    <t>14355,00</t>
  </si>
  <si>
    <t>http://hozportal.ru/goods.php?id=450</t>
  </si>
  <si>
    <t>8505</t>
  </si>
  <si>
    <t>Пластиковый евроконтейнер для мусора 1100 литров</t>
  </si>
  <si>
    <t>17500,00</t>
  </si>
  <si>
    <t>http://hozportal.ru/goods.php?id=866</t>
  </si>
  <si>
    <t>&lt;P&gt;&lt;STRONG&gt;Пластиковый евроконтейнер для мусора&lt;/STRONG&gt;&lt;/P&gt;
&lt;P&gt;Качество изготовления &lt;STRONG&gt;евроконтейнеров&lt;/STRONG&gt; &lt;FONT color=#ff0000&gt;«P.Henkel»&lt;/FONT&gt; действительно безупречное!&lt;/P&gt;
&lt;P&gt;Это обусловлено в первую очередь тем, что формы для литья евроко</t>
  </si>
  <si>
    <t>7041</t>
  </si>
  <si>
    <t>Контейнеры для песка и гравия 220 литров</t>
  </si>
  <si>
    <t>10440,00</t>
  </si>
  <si>
    <t>http://hozportal.ru/goods.php?id=452</t>
  </si>
  <si>
    <t>&lt;P&gt;&lt;STRONG&gt;Пластиковый контейнер&lt;/STRONG&gt;&lt;/P&gt;
&lt;P&gt;многофункциональные контейнеры, предназначенные для песка и других&amp;nbsp;сыпучих материалов. &lt;/P&gt;
&lt;P&gt;&amp;nbsp;&lt;/P&gt;
&lt;P&gt;В загородном доме &lt;SPAN lang=EN-US&gt;Sandi&lt;/SPAN&gt; подойдет для хранения щебня или гравия для п</t>
  </si>
  <si>
    <t>7040</t>
  </si>
  <si>
    <t>Контейнер для песка и гравия 600 литров</t>
  </si>
  <si>
    <t>16425,00</t>
  </si>
  <si>
    <t>http://hozportal.ru/goods.php?id=453</t>
  </si>
  <si>
    <t>7039</t>
  </si>
  <si>
    <t>Пластиковый БИО контейнер 240 литров</t>
  </si>
  <si>
    <t>4410,00</t>
  </si>
  <si>
    <t>http://hozportal.ru/goods.php?id=701</t>
  </si>
  <si>
    <t>Раздел</t>
  </si>
  <si>
    <t>Наименование</t>
  </si>
  <si>
    <t>На складе</t>
  </si>
  <si>
    <t>Основные данные</t>
  </si>
  <si>
    <t>Дополнительные данные</t>
  </si>
  <si>
    <t>Ед.изм.</t>
  </si>
  <si>
    <t>Статус</t>
  </si>
  <si>
    <t>Артикул</t>
  </si>
  <si>
    <t>Спец</t>
  </si>
  <si>
    <t>Адрес в магазине</t>
  </si>
  <si>
    <t>4.2, Standard  (build 122-D7)</t>
  </si>
  <si>
    <t>xlrParams</t>
  </si>
  <si>
    <t>руб</t>
  </si>
  <si>
    <t>ХозПортал</t>
  </si>
  <si>
    <t>http://hozportal.ru</t>
  </si>
  <si>
    <t>zakaz@hozportal.ru</t>
  </si>
  <si>
    <t/>
  </si>
  <si>
    <t>05.12.2009 14:13:35</t>
  </si>
  <si>
    <t>(495) 728-35-56</t>
  </si>
  <si>
    <t>91210</t>
  </si>
  <si>
    <t>Уличная урна КОСМОС (Рубин) с пепельницей на 20 литров</t>
  </si>
  <si>
    <t>2268,00</t>
  </si>
  <si>
    <t>Хит продаж</t>
  </si>
  <si>
    <t>Урны для мусора, пепельницы|Урны с пепельницей</t>
  </si>
  <si>
    <t>http://hozportal.ru/goods.php?id=590</t>
  </si>
  <si>
    <t>&lt;P&gt;&lt;STRONG&gt;Урна «Космос»&lt;/STRONG&gt; (Рубин)&lt;BR&gt;объём 20 литров.&lt;BR&gt;корпус металл.&lt;BR&gt;опрокидывающаяся.&lt;BR&gt;имеют фиксатор.&lt;BR&gt;имеется возможность жесткого крепежа на поверхность установки.&lt;BR&gt;Размеры - 27x100 (см)&lt;/P&gt;
&lt;P&gt;Вес:&amp;nbsp;7,6 (кг)&lt;/P&gt;
&lt;P&gt;Цвет: сереб</t>
  </si>
  <si>
    <t>3019</t>
  </si>
  <si>
    <t>Урна - пепельница. Нержавеющая сталь. 300НН</t>
  </si>
  <si>
    <t>2247,00</t>
  </si>
  <si>
    <t>http://hozportal.ru/goods.php?id=591</t>
  </si>
  <si>
    <t>&lt;P&gt;&lt;STRONG&gt;Урна-пепельница&lt;/STRONG&gt;&lt;/P&gt;
&lt;P&gt;Высота: 715 (мм);&lt;BR&gt;Диаметр: 300 (мм);&lt;BR&gt;Объем: 48 (л);&lt;BR&gt;Вес: 3,9 (кг)&lt;/P&gt;</t>
  </si>
  <si>
    <t>6024</t>
  </si>
  <si>
    <t>Урна цилиндрическая с пепельницей</t>
  </si>
  <si>
    <t>3800,00</t>
  </si>
  <si>
    <t>http://hozportal.ru/goods.php?id=593</t>
  </si>
  <si>
    <t>&lt;P&gt;&lt;STRONG&gt;Урна цилиндрическая с пепельницей&lt;/STRONG&gt;&lt;/P&gt;
&lt;P&gt;1.2 мм&amp;nbsp;оцинкованная сталь, покрытая устойчивой порошковой краской.&lt;/P&gt;
&lt;P&gt;Двухстворчатые, запирающиеся двери&lt;/P&gt;
&lt;P&gt;Размер &amp;nbsp;420х870 мм&lt;/P&gt;
&lt;P&gt;Объем:&amp;nbsp;70 (л);&lt;/P&gt;
&lt;P&gt;Вес:&amp;nbsp;24 (к</t>
  </si>
  <si>
    <t>3020</t>
  </si>
  <si>
    <t>Урна - пепельница опрокидывающаяся У-1</t>
  </si>
  <si>
    <t>1950,00</t>
  </si>
  <si>
    <t>http://hozportal.ru/goods.php?id=596</t>
  </si>
  <si>
    <t>&lt;P&gt;&lt;STRONG&gt;Урна-пепельница опрокидывающаяся&lt;/STRONG&gt;&lt;BR&gt;Размеры: 250х250х700 (мм)&lt;BR&gt;Крышка: сеточка&lt;/P&gt;
&lt;P&gt;Цвет:&amp;nbsp;синий, зеленый&lt;/P&gt;</t>
  </si>
  <si>
    <t>4021</t>
  </si>
  <si>
    <t>Урна - пепельница. Нержавеющая сталь. 380НН</t>
  </si>
  <si>
    <t>4750,00</t>
  </si>
  <si>
    <t>http://hozportal.ru/goods.php?id=597</t>
  </si>
  <si>
    <t>&lt;P&gt;&lt;STRONG&gt;Урна-пепельница&lt;/STRONG&gt; из зеркальной нержавеющей стали. &lt;/P&gt;
&lt;P&gt;Высота:&amp;nbsp;820 (мм);&lt;BR&gt;Диаметр: 380 (мм);&lt;BR&gt;В комплекте:&lt;/P&gt;
&lt;P&gt;корпус урны и крышка из нержавеющей стали, чашка-пепельница, внутренняя емкость &lt;/P&gt;</t>
  </si>
  <si>
    <t>1012</t>
  </si>
  <si>
    <t>Уличная урна "Барселона"</t>
  </si>
  <si>
    <t>1800,00</t>
  </si>
  <si>
    <t>http://hozportal.ru/goods.php?id=598</t>
  </si>
  <si>
    <t>&lt;P&gt;&lt;STRONG&gt;Урна&lt;/STRONG&gt; «Барселона»&lt;BR&gt;Из перфорированного металла с пепельницей.&lt;BR&gt;объём 50 литров;&lt;BR&gt;корпус окрашенный металл;&lt;BR&gt;размеры: 30x70см.&lt;BR&gt;В комплекте: внутреннее ведро&lt;/P&gt;</t>
  </si>
  <si>
    <t>3021</t>
  </si>
  <si>
    <t>Урна - пепельница. Нержавеющая сталь. 150НН</t>
  </si>
  <si>
    <t>1689,00</t>
  </si>
  <si>
    <t>http://hozportal.ru/goods.php?id=602</t>
  </si>
  <si>
    <t>&lt;P&gt;&lt;STRONG&gt;Урна-пепельница&lt;/STRONG&gt; из нержавеющей стали&lt;/P&gt;
&lt;P&gt;Высота:&amp;nbsp;600 (мм);&lt;BR&gt;Диаметр:&amp;nbsp;150 (мм);&lt;/P&gt;</t>
  </si>
  <si>
    <t>3022</t>
  </si>
  <si>
    <t>Урна с пепельницей, крышка из зеркальной нержавеющей стали</t>
  </si>
  <si>
    <t>1200,00</t>
  </si>
  <si>
    <t>http://hozportal.ru/goods.php?id=603</t>
  </si>
  <si>
    <t>&lt;P&gt;&lt;STRONG&gt;Урна с пепельницей&lt;/STRONG&gt;, крышка из зеркальной нержавеющей стали&lt;BR&gt;Высота: 600 (мм);&lt;BR&gt;Диаметр: 150 (мм);&lt;BR&gt;Цвет: черный, бордо, белый&lt;/P&gt;</t>
  </si>
  <si>
    <t>3023</t>
  </si>
  <si>
    <t>Урна с пепельницей</t>
  </si>
  <si>
    <t>1150,00</t>
  </si>
  <si>
    <t>http://hozportal.ru/goods.php?id=604</t>
  </si>
  <si>
    <t>&lt;P&gt;&lt;STRONG&gt;Урна с пепельницей&lt;/STRONG&gt;&lt;/P&gt;
&lt;P&gt;Высота: 600 (мм);&lt;BR&gt;Диаметр: 150 (мм);&lt;BR&gt;Цвет: черный, бордо, белый&lt;/P&gt;</t>
  </si>
  <si>
    <t>3024</t>
  </si>
  <si>
    <t>Урна-пепельница с латунной крышкой</t>
  </si>
  <si>
    <t>http://hozportal.ru/goods.php?id=605</t>
  </si>
  <si>
    <t>&lt;P&gt;&lt;STRONG&gt;Урна-пепельница&lt;/STRONG&gt; с латунной крышкой&lt;/P&gt;
&lt;P&gt;Высота: 600 (мм);&lt;BR&gt;Диаметр: 150 (мм);&lt;BR&gt;Цвет: черный, бордо, белый&lt;/P&gt;</t>
  </si>
  <si>
    <t>91212</t>
  </si>
  <si>
    <t>Уличная урна КОСМОС  (Рубин) с пепельницей на 30 литров</t>
  </si>
  <si>
    <t>2480,00</t>
  </si>
  <si>
    <t>http://hozportal.ru/goods.php?id=606</t>
  </si>
  <si>
    <t>&lt;P&gt;&lt;STRONG&gt;Урна «Космос»&lt;/STRONG&gt; (Рубин)&lt;BR&gt;объём 30 литров.&lt;BR&gt;корпус металл.&lt;BR&gt;опрокидывающаяся.&lt;BR&gt;имеют фиксатор.&lt;BR&gt;имеется возможность жесткого крепежа на поверхность установки.&lt;BR&gt;Размеры - 37x120 см.&lt;/P&gt;
&lt;P&gt;цвет: серебро, бронза&lt;/P&gt;
&lt;P&gt;Вес:&amp;nbsp</t>
  </si>
  <si>
    <t>4022</t>
  </si>
  <si>
    <t>3080,00</t>
  </si>
  <si>
    <t>http://hozportal.ru/goods.php?id=610</t>
  </si>
  <si>
    <t>&lt;P&gt;&lt;STRONG&gt;Урна с пепельницей&lt;/STRONG&gt;, крышка из зеркальной нержавеющей стали&lt;BR&gt;Высота: 830 (мм);&lt;BR&gt;Диаметр:&amp;nbsp;380 (мм);&lt;BR&gt;В комплекте: корпус урны, алюминиевая тарелка, крышка из нержавеющей стали&lt;/P&gt;
&lt;P&gt;&lt;/P&gt;</t>
  </si>
  <si>
    <t>4023</t>
  </si>
  <si>
    <t>Урна-пепельница из нержавеющий стали с покрытием из нитрида титана (под золото)</t>
  </si>
  <si>
    <t>3190,00</t>
  </si>
  <si>
    <t>http://hozportal.ru/goods.php?id=611</t>
  </si>
  <si>
    <t>&lt;P&gt;&lt;STRONG&gt;Урна-пепельница&lt;/STRONG&gt; из нержавеющий стали с покрытием из нитрида титана &lt;BR&gt;Такое покрытие, как по эстетическим, так и по эксплуатационным характеристикам не уступает золоту - не корродирует, не окисляется, не тускнеет. Оно устойчиво к возд</t>
  </si>
  <si>
    <t>3425</t>
  </si>
  <si>
    <t>Урна - пепельница. Нержавеющая сталь. 250НН</t>
  </si>
  <si>
    <t>1850,00</t>
  </si>
  <si>
    <t>http://hozportal.ru/goods.php?id=613</t>
  </si>
  <si>
    <t>&lt;P&gt;&lt;STRONG&gt;Урна-пепельница&lt;/STRONG&gt; из нержавеющей стали&lt;/P&gt;
&lt;P&gt;Высота:&amp;nbsp;600 (мм);&lt;BR&gt;Диаметр: 250 (мм)&lt;/P&gt;
&lt;P&gt;Вес - 3 (кг)&lt;/P&gt;</t>
  </si>
  <si>
    <t>3026</t>
  </si>
  <si>
    <t>1300,00</t>
  </si>
  <si>
    <t>http://hozportal.ru/goods.php?id=614</t>
  </si>
  <si>
    <t>&lt;P&gt;&lt;STRONG&gt;Урна с пепельницей&lt;/STRONG&gt;&lt;/P&gt;
&lt;P&gt;Высота: 600 (мм);&lt;BR&gt;Диаметр: 250 (мм);&lt;BR&gt;Цвет: черный, бордо, белый&lt;/P&gt;</t>
  </si>
  <si>
    <t>3427</t>
  </si>
  <si>
    <t>1400,00</t>
  </si>
  <si>
    <t>http://hozportal.ru/goods.php?id=615</t>
  </si>
  <si>
    <t>&lt;P&gt;&lt;STRONG&gt;Урна с пепельницей&lt;/STRONG&gt;, крышка из зеркальной нержавеющей стали&lt;BR&gt;Высота: 600 (мм);&lt;BR&gt;Диаметр: 250 (мм);&lt;BR&gt;Цвет: черный, бордо, белый&lt;/P&gt;</t>
  </si>
  <si>
    <t>3028</t>
  </si>
  <si>
    <t>1600,00</t>
  </si>
  <si>
    <t>http://hozportal.ru/goods.php?id=616</t>
  </si>
  <si>
    <t>&lt;P&gt;&lt;STRONG&gt;Урна-пепельница&lt;/STRONG&gt; с латунной крышкой&lt;/P&gt;
&lt;P&gt;Высота: 600 (мм);&lt;BR&gt;Диаметр: 250 (мм);&lt;BR&gt;Цвет: черный, бордо, белый&lt;/P&gt;</t>
  </si>
  <si>
    <t>3029</t>
  </si>
  <si>
    <t>Урна с пепельницей, перфорированная, крышка из зеркальной нержавеющей стали</t>
  </si>
  <si>
    <t>1500,00</t>
  </si>
  <si>
    <t>http://hozportal.ru/goods.php?id=617</t>
  </si>
  <si>
    <t>3030</t>
  </si>
  <si>
    <t>1450,00</t>
  </si>
  <si>
    <t>http://hozportal.ru/goods.php?id=618</t>
  </si>
  <si>
    <t>&lt;P&gt;&lt;STRONG&gt;Урна с пепельницей&lt;/STRONG&gt;&lt;/P&gt;
&lt;P&gt;Высота:&amp;nbsp;720 (мм);&lt;BR&gt;Диаметр: 300 (мм);&lt;BR&gt;Цвет: черный, бордо, белый&lt;/P&gt;</t>
  </si>
  <si>
    <t>3031</t>
  </si>
  <si>
    <t>1550,00</t>
  </si>
  <si>
    <t>http://hozportal.ru/goods.php?id=619</t>
  </si>
  <si>
    <t>&lt;P&gt;&lt;STRONG&gt;Урна с пепельницей&lt;/STRONG&gt;, крышка из зеркальной нержавеющей стали&lt;BR&gt;Высота: 720 (мм);&lt;BR&gt;Диаметр: 300 (мм);&lt;BR&gt;Цвет: черный, бордо, белый&lt;/P&gt;</t>
  </si>
  <si>
    <t>4024</t>
  </si>
  <si>
    <t>3900,00</t>
  </si>
  <si>
    <t>http://hozportal.ru/goods.php?id=622</t>
  </si>
  <si>
    <t>3032</t>
  </si>
  <si>
    <t>Урна с пепельницей квадратная, крышка из зеркальной нержавеющей стали</t>
  </si>
  <si>
    <t>http://hozportal.ru/goods.php?id=607</t>
  </si>
  <si>
    <t>&lt;P&gt;&lt;STRONG&gt;Урна с пепельницей&lt;/STRONG&gt;, крышка из зеркальной нержавеющей стали&lt;BR&gt;Высота: 600 (мм);&lt;BR&gt;Ширина: 180 (мм);&lt;/P&gt;
&lt;P&gt;Длина: 180 (мм);&lt;BR&gt;Цвет: черный, бордо, белый, серебро&lt;/P&gt;</t>
  </si>
  <si>
    <t>1013</t>
  </si>
  <si>
    <t>Урна-пепельница Барселона. Нержавеющая сталь.</t>
  </si>
  <si>
    <t>2500,00</t>
  </si>
  <si>
    <t>http://hozportal.ru/goods.php?id=599</t>
  </si>
  <si>
    <t>&lt;P&gt;&lt;STRONG&gt;Урна из нержавеющего металла с пепельницей&lt;/STRONG&gt;.&lt;/P&gt;
&lt;P&gt;Комплектуеться внутренним ведром.&lt;/P&gt;</t>
  </si>
  <si>
    <t>4027</t>
  </si>
  <si>
    <t>http://hozportal.ru/goods.php?id=778</t>
  </si>
  <si>
    <t>&lt;P&gt;&lt;STRONG&gt;Урна с пепельницей&lt;/STRONG&gt;, крышка из зеркальной нержавеющей стали&lt;BR&gt;Высота: 700 (мм);&lt;BR&gt;Диаметр: 150 (мм);&lt;/P&gt;
&lt;P&gt;Вес - 2 (кг) &lt;BR&gt;Цвет: черный, белый&lt;/P&gt;</t>
  </si>
  <si>
    <t>4028</t>
  </si>
  <si>
    <t>Урна уличная с пепельницей</t>
  </si>
  <si>
    <t>3300,00</t>
  </si>
  <si>
    <t>http://hozportal.ru/goods.php?id=788</t>
  </si>
  <si>
    <t>&lt;P&gt;&lt;STRONG&gt;Урна уличная&lt;/STRONG&gt; изготовлена из оцинкованного стального листа&lt;BR&gt;порошковая покраска.&lt;BR&gt;Высота: 1200 (мм);&lt;BR&gt;Диаметр: 380 (мм);&lt;/P&gt;</t>
  </si>
  <si>
    <t>4029</t>
  </si>
  <si>
    <t>http://hozportal.ru/goods.php?id=777</t>
  </si>
  <si>
    <t>&lt;P&gt;&lt;STRONG&gt;Урна-пепельница&lt;/STRONG&gt; из нержавеющей стали&lt;/P&gt;
&lt;P&gt;Высота:&amp;nbsp;700 (мм);&lt;BR&gt;Диаметр:&amp;nbsp;150 (мм);&lt;/P&gt;
&lt;P&gt;Вес - 2 (кг)&lt;/P&gt;
&lt;P&gt;Материал - полированная нерж сталь. Возможно изготовление из шлифованной нерж стали. Края окна отбортованы для пре</t>
  </si>
  <si>
    <t>4030</t>
  </si>
  <si>
    <t>Урна - пепельница. 230А</t>
  </si>
  <si>
    <t>1700,00</t>
  </si>
  <si>
    <t>http://hozportal.ru/goods.php?id=779</t>
  </si>
  <si>
    <t>&lt;P&gt;&lt;STRONG&gt;Урна-пепельница&lt;/STRONG&gt;&lt;/P&gt;
&lt;P&gt;Высота - 600 (мм)&lt;BR&gt;Диаметр - 230 (мм)&lt;BR&gt;Вес - 3 (кг) &lt;BR&gt;Материал - оцинкованная сталь. Покраска - порошковая&lt;/P&gt;
&lt;P&gt;Цвета: антик бронза, серебро&lt;BR&gt;В комплект входит алюминиевая тарелка для окурков, крышка из</t>
  </si>
  <si>
    <t>4031</t>
  </si>
  <si>
    <t>Урна - пепельница. 230G</t>
  </si>
  <si>
    <t>2050,00</t>
  </si>
  <si>
    <t>http://hozportal.ru/goods.php?id=780</t>
  </si>
  <si>
    <t>&lt;P&gt;&lt;STRONG&gt;Урна-пепельница&lt;/STRONG&gt;&lt;/P&gt;
&lt;P&gt;Высота - 600 (мм)&lt;BR&gt;Диаметр - 230 (мм)&lt;BR&gt;Вес - 3 (кг)&lt;BR&gt;Материал - оцинкованная сталь. Покраска - порошковая&lt;/P&gt;
&lt;P&gt;Цвета - антик бронза, серебро&lt;BR&gt;В комплект входит алюминиевая тарелка для окурков, &lt;BR&gt;крышк</t>
  </si>
  <si>
    <t>4032</t>
  </si>
  <si>
    <t>Урна-пепельница из нержавеющей стали</t>
  </si>
  <si>
    <t>4440,00</t>
  </si>
  <si>
    <t>http://hozportal.ru/goods.php?id=787</t>
  </si>
  <si>
    <t>&lt;STRONG&gt;Урна-пепельница&lt;/STRONG&gt; укомплектована внутренней емкостью.&lt;BR&gt;Нижняя часть окантована резиновым профилем для защиты пола.&lt;BR&gt;Материал: Полированная, нержавеющая сталь.&lt;BR&gt;Размеры: 300х300х830&lt;BR&gt;Диаметр отверстия в крышке - 150 мм,&lt;BR&gt;Возможно и</t>
  </si>
  <si>
    <t>6022</t>
  </si>
  <si>
    <t>Урна цилиндрическая с пепельницей перфорированная</t>
  </si>
  <si>
    <t>4000,00</t>
  </si>
  <si>
    <t>http://hozportal.ru/goods.php?id=594</t>
  </si>
  <si>
    <t>&lt;P&gt;&lt;STRONG&gt;Урна цилиндрическая с пепельницей&lt;/STRONG&gt;&lt;/P&gt;
&lt;P&gt;1.2 мм&amp;nbsp;оцинкованная сталь, перфорированная, покрытая устойчивой порошковой краской.&lt;/P&gt;
&lt;P&gt;Двухстворчатые, запирающиеся двери&lt;/P&gt;
&lt;P&gt;Размер &amp;nbsp;420х870 мм&lt;/P&gt;
&lt;P&gt;Объем:&amp;nbsp;70 (л);&lt;/P&gt;
&lt;</t>
  </si>
  <si>
    <t>6023</t>
  </si>
  <si>
    <t>Урна цилиндрическая с пепельницей перфорированная нержавеющая сталь</t>
  </si>
  <si>
    <t>7200,00</t>
  </si>
  <si>
    <t>http://hozportal.ru/goods.php?id=595</t>
  </si>
  <si>
    <t xml:space="preserve">&lt;P&gt;&lt;STRONG&gt;Урна цилиндрическая с пепельницей&lt;/STRONG&gt;&lt;/P&gt;
&lt;P&gt;1 мм&amp;nbsp;нержавеющая сталь, перфорированная&lt;/P&gt;
&lt;P&gt;Двухстворчатые, запирающиеся двери&lt;/P&gt;
&lt;P&gt;Размер &amp;nbsp;420х870 мм&lt;/P&gt;
&lt;P&gt;Объем:&amp;nbsp;70 (л);&lt;/P&gt;
&lt;P&gt;Вес:&amp;nbsp;24 (кг)&lt;/P&gt;
&lt;P&gt;В комплекте:&lt;/P&gt;
</t>
  </si>
  <si>
    <t>3033</t>
  </si>
  <si>
    <t>Урна напольная с пепельницей</t>
  </si>
  <si>
    <t>1770,00</t>
  </si>
  <si>
    <t>http://hozportal.ru/goods.php?id=679</t>
  </si>
  <si>
    <t>&lt;P&gt;&lt;STRONG&gt;Урна напольная с пепельницей&lt;/STRONG&gt;&lt;/P&gt;
&lt;P&gt;Размеры: 760х250х250 (мм)&lt;BR&gt;Цвет:&amp;nbsp;синий, зеленый&lt;/P&gt;</t>
  </si>
  <si>
    <t>1014</t>
  </si>
  <si>
    <t>Урна-пепельница Мальборо</t>
  </si>
  <si>
    <t>http://hozportal.ru/goods.php?id=637</t>
  </si>
  <si>
    <t>&lt;P&gt;&lt;STRONG&gt;Металлическая урна&lt;/STRONG&gt; с пепельницей из оцинкованного металла&lt;BR&gt;пепельница легко очищается&lt;BR&gt;Покрытие порошковая окраска&lt;BR&gt;Урна переносная&lt;BR&gt;Комплектуется внутреннем ведром&lt;BR&gt;Характеристики: Диаметр урны = 234 мм Высота = 610 мм Объем</t>
  </si>
  <si>
    <t>1015</t>
  </si>
  <si>
    <t>Урна-пепельница "Мальборо" малая</t>
  </si>
  <si>
    <t>1250,00</t>
  </si>
  <si>
    <t>http://hozportal.ru/goods.php?id=695</t>
  </si>
  <si>
    <t>&lt;P&gt;&lt;STRONG&gt;Металлическая урна с пепельницей&lt;/STRONG&gt; из оцинкованного металла&lt;BR&gt;Покрытие порошковая окраска&lt;BR&gt;&lt;STRONG&gt;Урна переносная&lt;BR&gt;&lt;/STRONG&gt;Характеристики: Диаметр урны = 142 мм Высота = 600 мм&lt;/P&gt;</t>
  </si>
  <si>
    <t>1305</t>
  </si>
  <si>
    <t>4790,00</t>
  </si>
  <si>
    <t>http://hozportal.ru/goods.php?id=719</t>
  </si>
  <si>
    <t>&lt;STRONG&gt;Урна уличная металлическая&lt;/STRONG&gt;.&lt;BR&gt;Имеется ПЭТ-мешок (800х1200 мм) на обруче внутри урны.&lt;BR&gt;Размеры 470х1000мм&lt;BR&gt;Стандартные цвета : "мокрый асфальт", серебристо-серый, синий, зеленый.&lt;BR&gt;Объем: 100 (л)&lt;BR&gt;Вес: 11,5 (кг)</t>
  </si>
  <si>
    <t>4033</t>
  </si>
  <si>
    <t>Внутренний емкость для урн диаметром от 150 до 311 мм</t>
  </si>
  <si>
    <t>450,00</t>
  </si>
  <si>
    <t>http://hozportal.ru/goods.php?id=558</t>
  </si>
  <si>
    <t>&lt;P&gt;&lt;STRONG&gt;Внутреннее ведро для урн-пепельниц&lt;/STRONG&gt;&lt;/P&gt;
&lt;P&gt;Оцинкованный металл. &lt;/P&gt;
&lt;P&gt;Возможно изготовление по размерам заказчика&lt;/P&gt;</t>
  </si>
  <si>
    <t>91201</t>
  </si>
  <si>
    <t>Урна для мусора опрокидывающаяся на 50 литров</t>
  </si>
  <si>
    <t>1650,00</t>
  </si>
  <si>
    <t>Урны для мусора, пепельницы|Урны для мусора</t>
  </si>
  <si>
    <t>http://hozportal.ru/goods.php?id=652</t>
  </si>
  <si>
    <t>&lt;P&gt;&lt;STRONG&gt;Урна для мусора опрокидывающаяся&lt;/STRONG&gt;&lt;/P&gt;
&lt;P&gt;Объем: 50 (л)&lt;BR&gt;Размеры: 500х320х320 (мм)&lt;/P&gt;
&lt;P&gt;Цвета: серый, синий, зеленый, черный&lt;/P&gt;</t>
  </si>
  <si>
    <t>91203</t>
  </si>
  <si>
    <t>Урна для мусора опрокидывающаяся на 20 литров</t>
  </si>
  <si>
    <t>http://hozportal.ru/goods.php?id=640</t>
  </si>
  <si>
    <t>&lt;P&gt;&lt;STRONG&gt;Урна для мусора опрокидывающаяся&lt;/STRONG&gt;&lt;/P&gt;
&lt;P&gt;Объем: 20 (л)&lt;BR&gt;Размеры: 430х250х250 (мм)&lt;/P&gt;
&lt;P&gt;Цвета: серый, синий, зеленый, бодо, бежевый, коричневый, черный&lt;/P&gt;</t>
  </si>
  <si>
    <t>3034</t>
  </si>
  <si>
    <t>Урна уличная УК2</t>
  </si>
  <si>
    <t>http://hozportal.ru/goods.php?id=651</t>
  </si>
  <si>
    <t>&lt;P&gt;&lt;STRONG&gt;Уличная урна&lt;/STRONG&gt;&lt;/P&gt;
&lt;P&gt;Размеры: 250х500 (мм) &lt;/P&gt;
&lt;P&gt;Общая высота&amp;nbsp;1030 (мм)&lt;BR&gt;Цвет: бордо, черный, серый, белый.&lt;/P&gt;</t>
  </si>
  <si>
    <t>3035</t>
  </si>
  <si>
    <t>Урна уличная УК1</t>
  </si>
  <si>
    <t>http://hozportal.ru/goods.php?id=650</t>
  </si>
  <si>
    <t>&lt;P&gt;&lt;STRONG&gt;Уличная урна&lt;/STRONG&gt;&lt;/P&gt;
&lt;P&gt;Размеры:&amp;nbsp;400х1200 (мм)&lt;/P&gt;
&lt;P&gt;Цвет: бордо, черный, серый, белый&lt;/P&gt;</t>
  </si>
  <si>
    <t>4034</t>
  </si>
  <si>
    <t>Урна для мусора уличная "Парк"</t>
  </si>
  <si>
    <t>http://hozportal.ru/goods.php?id=656</t>
  </si>
  <si>
    <t>&lt;P&gt;&lt;STRONG&gt;Урна для мусора&lt;/STRONG&gt;&lt;/P&gt;
&lt;P&gt;Размеры: 380х1030 (мм)&lt;/P&gt;
&lt;P&gt;Объем: 66 (л)&lt;/P&gt;
&lt;P&gt;Вес: 8 (кг)&lt;BR&gt;Корпус из оцинкованного стального листа&amp;nbsp; толщиной 0,7 мм.&lt;/P&gt;</t>
  </si>
  <si>
    <t>91204</t>
  </si>
  <si>
    <t>Уличная урна КОСМОС (Рубин) на 30 литров</t>
  </si>
  <si>
    <t>2360,00</t>
  </si>
  <si>
    <t>http://hozportal.ru/goods.php?id=653</t>
  </si>
  <si>
    <t>&lt;P&gt;&lt;STRONG&gt;Урна «Космос» (Рубин)&lt;BR&gt;&lt;/STRONG&gt;объём 30 литров.&lt;BR&gt;корпус металл.&lt;BR&gt;опрокидывающаяся.&lt;BR&gt;имеют фиксатор.&lt;BR&gt;имеется возможность жесткого крепежа на поверхность установки.&lt;BR&gt;Размеры - 37x120 (см)&lt;/P&gt;
&lt;P&gt;Вес:&amp;nbsp;10,2 (кг)&lt;/P&gt;
&lt;P&gt;Цвет: сере</t>
  </si>
  <si>
    <t>91205</t>
  </si>
  <si>
    <t>Уличная урна КОСМОС (Рубин) на 20 литров</t>
  </si>
  <si>
    <t>2000,00</t>
  </si>
  <si>
    <t>http://hozportal.ru/goods.php?id=395</t>
  </si>
  <si>
    <t>91206</t>
  </si>
  <si>
    <t>Уличная урна "Метро"</t>
  </si>
  <si>
    <t>2190,00</t>
  </si>
  <si>
    <t>http://hozportal.ru/goods.php?id=642</t>
  </si>
  <si>
    <t>&lt;P&gt;&lt;STRONG&gt;Уличная урна&lt;/STRONG&gt;&lt;/P&gt;
&lt;P&gt;Размеры: 400х400х560&amp;nbsp;(мм) &lt;/P&gt;
&lt;P&gt;комплектуется металлическим ведром&lt;/P&gt;
&lt;P&gt;Цвет: серый, синий, зеленый&lt;/P&gt;</t>
  </si>
  <si>
    <t>1016</t>
  </si>
  <si>
    <t>Урна стационарная, 2-х опорная, малая</t>
  </si>
  <si>
    <t>1350,00</t>
  </si>
  <si>
    <t>http://hozportal.ru/goods.php?id=675</t>
  </si>
  <si>
    <t>&lt;STRONG&gt;Урна&lt;/STRONG&gt; стационарная 2-х опорная оцинкованая&lt;BR&gt;Диаметр: 234 (мм)&lt;BR&gt;Высота: 700 (мм)&lt;BR&gt;Высота бака: 370 (мм)</t>
  </si>
  <si>
    <t>1017</t>
  </si>
  <si>
    <t>Урна стационарная, 2-х опорная</t>
  </si>
  <si>
    <t>http://hozportal.ru/goods.php?id=674</t>
  </si>
  <si>
    <t>&lt;STRONG&gt;Урна стационарная&lt;/STRONG&gt; 2-х опорная оцинкованая&lt;BR&gt;Диаметр: 310 (мм)&lt;BR&gt;Высота: 970 (мм)&lt;BR&gt;Высота бака: 500 (мм)</t>
  </si>
  <si>
    <t>1018</t>
  </si>
  <si>
    <t>Урна стационарная, 1 опорная</t>
  </si>
  <si>
    <t>http://hozportal.ru/goods.php?id=677</t>
  </si>
  <si>
    <t>&lt;STRONG&gt;Урна&lt;/STRONG&gt; стационарная 1 опорная оцинкованая&lt;BR&gt;Диаметр: 310 (мм)&lt;BR&gt;Высота: 970 (мм)&lt;BR&gt;Высота бака: 500 (мм)</t>
  </si>
  <si>
    <t>91347</t>
  </si>
  <si>
    <t>Урна уличная прифасадная</t>
  </si>
  <si>
    <t>9600,00</t>
  </si>
  <si>
    <t>http://hozportal.ru/goods.php?id=690</t>
  </si>
  <si>
    <t>&lt;P&gt;&lt;STRONG&gt;Урна уличная&lt;/STRONG&gt;&lt;/P&gt;
&lt;P&gt;Объём 48 л.&lt;BR&gt;Размеры: 475х475х732&amp;nbsp;(мм) &lt;/P&gt;
&lt;P&gt;Комплектуется ведром.&lt;/P&gt;</t>
  </si>
  <si>
    <t>1019</t>
  </si>
  <si>
    <t>Урна 2-х опорная, переносная, малая</t>
  </si>
  <si>
    <t>http://hozportal.ru/goods.php?id=680</t>
  </si>
  <si>
    <t>&lt;STRONG&gt;Урна&lt;/STRONG&gt; стационарная&amp;nbsp;2-х опорная оцинкованая&lt;BR&gt;D=234 (мм)&lt;BR&gt;H=400 (мм)&lt;BR&gt;h=370 (мм)</t>
  </si>
  <si>
    <t>1020</t>
  </si>
  <si>
    <t>Урна переносная</t>
  </si>
  <si>
    <t>http://hozportal.ru/goods.php?id=676</t>
  </si>
  <si>
    <t>&lt;STRONG&gt;Урна переносная&lt;/STRONG&gt; оцинкованая&lt;BR&gt;D=310 (мм)&lt;BR&gt;H=710 (мм)&lt;BR&gt;h=500 (мм)</t>
  </si>
  <si>
    <t>3036</t>
  </si>
  <si>
    <t>Урна качающаяся с козырьком</t>
  </si>
  <si>
    <t>1940,00</t>
  </si>
  <si>
    <t>http://hozportal.ru/goods.php?id=678</t>
  </si>
  <si>
    <t>&lt;STRONG&gt;Урна уличная&lt;/STRONG&gt; качающаяся с козырьком&lt;BR&gt;Размеры: 830х330х250 (мм)&lt;BR&gt;Цвет: синий, зеленый</t>
  </si>
  <si>
    <t>3037</t>
  </si>
  <si>
    <t>Металлическая урна для мусора перфорированная</t>
  </si>
  <si>
    <t>1365,00</t>
  </si>
  <si>
    <t>http://hozportal.ru/goods.php?id=649</t>
  </si>
  <si>
    <t>&lt;P&gt;&lt;STRONG&gt;Металлическая урна для мусора&lt;/STRONG&gt; перфорированная&lt;/P&gt;
&lt;P&gt;Диаметр: 300 (мм)&lt;/P&gt;
&lt;P&gt;Высота: 600 (мм)&lt;/P&gt;</t>
  </si>
  <si>
    <t>3038</t>
  </si>
  <si>
    <t>Металлическая урна для мусора. Нержавеющая сталь. 300НН</t>
  </si>
  <si>
    <t>2147,00</t>
  </si>
  <si>
    <t>http://hozportal.ru/goods.php?id=647</t>
  </si>
  <si>
    <t>&lt;P&gt;&lt;STRONG&gt;Металлическая урна&lt;/STRONG&gt; для мусора Нержавеющая сталь&lt;/P&gt;
&lt;P&gt;Диаметр: 300 (мм)&lt;/P&gt;
&lt;P&gt;Высота: 600 (мм)&lt;/P&gt;</t>
  </si>
  <si>
    <t>3039</t>
  </si>
  <si>
    <t>Металлическая урна для мусора</t>
  </si>
  <si>
    <t>http://hozportal.ru/goods.php?id=646</t>
  </si>
  <si>
    <t>&lt;P&gt;&lt;STRONG&gt;Металлическая урна для мусора&lt;/STRONG&gt;&lt;/P&gt;
&lt;P&gt;Диаметр: 300 (мм)&lt;/P&gt;
&lt;P&gt;Высота: 600 (мм)&lt;/P&gt;
&lt;P&gt;Цвет: чрный, белый, бордо&lt;/P&gt;</t>
  </si>
  <si>
    <t>3040</t>
  </si>
  <si>
    <t>http://hozportal.ru/goods.php?id=645</t>
  </si>
  <si>
    <t>&lt;P&gt;&lt;STRONG&gt;Металлическая урна для мусора&lt;/STRONG&gt; перфорированная&lt;/P&gt;
&lt;P&gt;Диаметр: 250 (мм)&lt;/P&gt;
&lt;P&gt;Высота: 600 (мм)&lt;/P&gt;</t>
  </si>
  <si>
    <t>3041</t>
  </si>
  <si>
    <t>Металлическая урна для мусора. Нержавеющая сталь. 250НН</t>
  </si>
  <si>
    <t>http://hozportal.ru/goods.php?id=644</t>
  </si>
  <si>
    <t>&lt;P&gt;&lt;STRONG&gt;Металлическая урна&lt;/STRONG&gt; для мусора Нержавеющая сталь&lt;/P&gt;
&lt;P&gt;Диаметр: 250 (мм)&lt;/P&gt;
&lt;P&gt;Высота: 600 (мм)&lt;/P&gt;</t>
  </si>
  <si>
    <t>3042</t>
  </si>
  <si>
    <t>http://hozportal.ru/goods.php?id=643</t>
  </si>
  <si>
    <t>&lt;P&gt;&lt;STRONG&gt;Металлическая урна для мусора&lt;/STRONG&gt;&lt;/P&gt;
&lt;P&gt;Диаметр: 250 (мм)&lt;/P&gt;
&lt;P&gt;Высота: 600 (мм)&lt;/P&gt;
&lt;P&gt;Цвет: чрный, белый, бордо&lt;/P&gt;</t>
  </si>
  <si>
    <t>01201</t>
  </si>
  <si>
    <t>Урна для мусора Стандарт</t>
  </si>
  <si>
    <t>2200,00</t>
  </si>
  <si>
    <t>http://hozportal.ru/goods.php?id=669</t>
  </si>
  <si>
    <t>&lt;P&gt;&lt;STRONG&gt;Урна металлическая&lt;/STRONG&gt;, опрокидывающаяся.&lt;BR&gt;&lt;/P&gt;
&lt;P&gt;Размер: 350х440 (мм)&lt;/P&gt;
&lt;P&gt;Цвет: бордо, зелен, кор, сер, син, метал.&lt;/P&gt;</t>
  </si>
  <si>
    <t>1021</t>
  </si>
  <si>
    <t>Урна "Нью-Йорк" малая</t>
  </si>
  <si>
    <t>1100,00</t>
  </si>
  <si>
    <t>http://hozportal.ru/goods.php?id=682</t>
  </si>
  <si>
    <t>&lt;STRONG&gt;Урна&lt;/STRONG&gt; из оцинкованного перфорированного металла&lt;BR&gt;Диаметр:&amp;nbsp;425 (мм)&lt;BR&gt;Высота:&amp;nbsp;500 (мм)</t>
  </si>
  <si>
    <t>1022</t>
  </si>
  <si>
    <t>Урна "Нью-Йорк" большая</t>
  </si>
  <si>
    <t>http://hozportal.ru/goods.php?id=673</t>
  </si>
  <si>
    <t>&lt;STRONG&gt;Урна&lt;/STRONG&gt; из оцинкованного перфорированного металла&lt;BR&gt;Диаметр:&amp;nbsp;560 (мм)&lt;BR&gt;Высота:&amp;nbsp;803 (мм)</t>
  </si>
  <si>
    <t>1023</t>
  </si>
  <si>
    <t>Урна "Бункер"</t>
  </si>
  <si>
    <t>http://hozportal.ru/goods.php?id=681</t>
  </si>
  <si>
    <t>&lt;STRONG&gt;Урна оцинкованая&lt;BR&gt;&lt;/STRONG&gt;D=310 (мм)&lt;BR&gt;H=570 (мм)&lt;BR&gt;h=500 (мм)</t>
  </si>
  <si>
    <t>4035</t>
  </si>
  <si>
    <t>Перфорированная урна для мусора из нержавеющей стали</t>
  </si>
  <si>
    <t>3000,00</t>
  </si>
  <si>
    <t>http://hozportal.ru/goods.php?id=713</t>
  </si>
  <si>
    <t xml:space="preserve">&lt;P&gt;&lt;STRONG&gt;Урна&lt;/STRONG&gt; для внутренних помещений отлично подходит для торговых центров, изготовлена из перфорированного нержавеющего листа. Крышка из шлифованной нержавеющей стали. Может комплектоваться внутренней емкостью диаметром 280 мм и высотой 600 </t>
  </si>
  <si>
    <t>91207</t>
  </si>
  <si>
    <t>Уличная урна круглая малая 40л. с металлическим ведром</t>
  </si>
  <si>
    <t>http://hozportal.ru/goods.php?id=638</t>
  </si>
  <si>
    <t>&lt;P&gt;&lt;STRONG&gt;Уличная урна&lt;/STRONG&gt;&lt;/P&gt;
&lt;P&gt;Объем: 40 (л) &lt;/P&gt;
&lt;P&gt;Комплектуется внутреннем ведром.&lt;/P&gt;
&lt;P&gt;Диаметр: 300 (мм)&lt;/P&gt;
&lt;P&gt;Высота: 600 (мм)&lt;/P&gt;
&lt;P&gt;Цвета: серый,&amp;nbsp;синий, беж, бордо, желт, зелен&lt;/P&gt;</t>
  </si>
  <si>
    <t>91208</t>
  </si>
  <si>
    <t>Урна уличная круглая 100 литров</t>
  </si>
  <si>
    <t>http://hozportal.ru/goods.php?id=639</t>
  </si>
  <si>
    <t>&lt;P&gt;&lt;STRONG&gt;Уличная урна&lt;/STRONG&gt;&lt;/P&gt;
&lt;P&gt;Объем: 100 (л)&lt;BR&gt;Диаметр: 400 (мм)&lt;BR&gt;Высота: 900 (мм)&lt;BR&gt;Цвета: серый, синий, зелен, красн, черн&lt;/P&gt;</t>
  </si>
  <si>
    <t>3043</t>
  </si>
  <si>
    <t>Корзина для бумаг низкая 250 перфорированная</t>
  </si>
  <si>
    <t>850,00</t>
  </si>
  <si>
    <t>http://hozportal.ru/goods.php?id=672</t>
  </si>
  <si>
    <t>&lt;P&gt;&lt;STRONG&gt;Корзина для бумаг&lt;/STRONG&gt;&lt;/P&gt;
&lt;P&gt;Диаметр:&amp;nbsp;250 (мм)&lt;/P&gt;
&lt;P&gt;Высота: 330 (мм)&lt;/P&gt;
&lt;P&gt;Цвет: черный, белый, бордо&lt;/P&gt;</t>
  </si>
  <si>
    <t>3044</t>
  </si>
  <si>
    <t>Корзина для бумаг 250 низкая</t>
  </si>
  <si>
    <t>800,00</t>
  </si>
  <si>
    <t>http://hozportal.ru/goods.php?id=671</t>
  </si>
  <si>
    <t>&lt;P&gt;&lt;STRONG&gt;Корзина для бумаг&lt;/STRONG&gt;&lt;/P&gt;
&lt;P&gt;Диаметр:&amp;nbsp;250 (мм)&lt;/P&gt;
&lt;P&gt;Высота: 330 (мм)&lt;/P&gt;
&lt;P&gt;Цвет: черный, белый, бордо, сер&lt;/P&gt;</t>
  </si>
  <si>
    <t>1302</t>
  </si>
  <si>
    <t>Урна для мусора У-20</t>
  </si>
  <si>
    <t>http://hozportal.ru/goods.php?id=716</t>
  </si>
  <si>
    <t>&lt;P&gt;&lt;STRONG&gt;Урна опрокидывающаяся&lt;/STRONG&gt; металлическая.&lt;BR&gt;Размеры: 330х260х620 (мм)&lt;/P&gt;
&lt;P&gt;Объем: 20 (л)&lt;/P&gt;</t>
  </si>
  <si>
    <t>1303</t>
  </si>
  <si>
    <t>Урна для мусора У-30</t>
  </si>
  <si>
    <t>http://hozportal.ru/goods.php?id=717</t>
  </si>
  <si>
    <t>&lt;P&gt;&lt;STRONG&gt;Урна опрокидывающаяся&lt;/STRONG&gt; металлическая.&lt;BR&gt;Размеры: 370х300х800 (мм)&lt;/P&gt;
&lt;P&gt;Объем: 30 (л)&lt;/P&gt;</t>
  </si>
  <si>
    <t>1304</t>
  </si>
  <si>
    <t>Урна для мусора У-50</t>
  </si>
  <si>
    <t>1960,00</t>
  </si>
  <si>
    <t>http://hozportal.ru/goods.php?id=718</t>
  </si>
  <si>
    <t>&lt;P&gt;&lt;STRONG&gt;Урна опрокидывающаяся металлическая&lt;/STRONG&gt;.&lt;BR&gt;Размеры: 420х380х900 (мм)&lt;/P&gt;
&lt;P&gt;Объем: 50 (л)&lt;/P&gt;</t>
  </si>
  <si>
    <t>01202</t>
  </si>
  <si>
    <t>Урна уличная У-3</t>
  </si>
  <si>
    <t>http://hozportal.ru/goods.php?id=723</t>
  </si>
  <si>
    <t>&lt;STRONG&gt;Урна уличная&lt;/STRONG&gt; имеет механизм опрокидывания.&lt;BR&gt;Необходимо стационарное крепление.&lt;BR&gt;Размер: 365х230х800 (мм)</t>
  </si>
  <si>
    <t>91321</t>
  </si>
  <si>
    <t>Урна уличная</t>
  </si>
  <si>
    <t>4900,00</t>
  </si>
  <si>
    <t>http://hozportal.ru/goods.php?id=724</t>
  </si>
  <si>
    <t>&lt;P&gt;&lt;STRONG&gt;Металлическая уличная урна&lt;/STRONG&gt;&lt;/P&gt;
&lt;P&gt;Объем:&amp;nbsp;68 (л)&lt;/P&gt;
&lt;P&gt;Размеры:&amp;nbsp;390х790 (мм)&lt;/P&gt;</t>
  </si>
  <si>
    <t>91209</t>
  </si>
  <si>
    <t>Уличная урна на 50 литров</t>
  </si>
  <si>
    <t>1635,00</t>
  </si>
  <si>
    <t>http://hozportal.ru/goods.php?id=641</t>
  </si>
  <si>
    <t>&lt;P&gt;&lt;STRONG&gt;Уличная урна&lt;/STRONG&gt;&lt;/P&gt;
&lt;P&gt;Объем&amp;nbsp;50 (л)&lt;/P&gt;
&lt;P&gt;Размеры: 320х320х500 (мм)&lt;/P&gt;
&lt;P&gt;С внутренним ведром.&lt;/P&gt;
&lt;P&gt;Цвет: серый, синий, зеленый, черный&lt;/P&gt;</t>
  </si>
  <si>
    <t>AL72012</t>
  </si>
  <si>
    <t>Урна педальная хромированная на 12 литров</t>
  </si>
  <si>
    <t>2475,00</t>
  </si>
  <si>
    <t>Урны для мусора, пепельницы|Урны с педалью</t>
  </si>
  <si>
    <t>http://hozportal.ru/goods.php?id=586</t>
  </si>
  <si>
    <t>&lt;P&gt;&lt;STRONG&gt;Урна педальная&lt;/STRONG&gt;&lt;/P&gt;
&lt;P&gt;Хромированный металл.&lt;/P&gt;
&lt;P&gt;Внутреннее ведро с ручкой.&lt;/P&gt;
&lt;P&gt;12 литров - 400мм х 250мм&lt;/P&gt;</t>
  </si>
  <si>
    <t>72012</t>
  </si>
  <si>
    <t>Урна педальная белая на 12 литров</t>
  </si>
  <si>
    <t>2430,00</t>
  </si>
  <si>
    <t>http://hozportal.ru/goods.php?id=587</t>
  </si>
  <si>
    <t>&lt;P&gt;&lt;STRONG&gt;Урна педальная&lt;/STRONG&gt;&lt;/P&gt;
&lt;P&gt;Оцинкованный металл, полиэфир. краска&lt;BR&gt;Объём 12 литров &lt;BR&gt;размеры&amp;nbsp;- 400мм х 250мм&lt;BR&gt;Внутреннее ведро с ручкой&lt;/P&gt;</t>
  </si>
  <si>
    <t>AL72005</t>
  </si>
  <si>
    <t>Урна педальная хромированная на 5 литров</t>
  </si>
  <si>
    <t>2115,00</t>
  </si>
  <si>
    <t>http://hozportal.ru/goods.php?id=588</t>
  </si>
  <si>
    <t>&lt;P&gt;&lt;STRONG&gt;Урна педальная&lt;/STRONG&gt;&lt;/P&gt;
&lt;P&gt;Хромированный металл.&lt;/P&gt;
&lt;P&gt;Внутреннее ведро с ручкой.&lt;/P&gt;
&lt;P&gt;5 литров - 250мм х 165мм&lt;/P&gt;</t>
  </si>
  <si>
    <t>72005</t>
  </si>
  <si>
    <t>Урна педальная белая на 5 литров</t>
  </si>
  <si>
    <t>2070,00</t>
  </si>
  <si>
    <t>http://hozportal.ru/goods.php?id=589</t>
  </si>
  <si>
    <t>&lt;P&gt;&lt;STRONG&gt;Урна педальная&lt;/STRONG&gt;&lt;/P&gt;
&lt;P&gt;Оцинкованный металл&lt;/P&gt;
&lt;P&gt;Объём&amp;nbsp;5 литров &lt;BR&gt;размеры&amp;nbsp;- 250мм х 165мм&lt;BR&gt;Внутреннее ведро с ручкой&lt;/P&gt;</t>
  </si>
  <si>
    <t>0704-903 bkg</t>
  </si>
  <si>
    <t>Мусорный контейнер 4Л.</t>
  </si>
  <si>
    <t>1156,00</t>
  </si>
  <si>
    <t>http://hozportal.ru/goods.php?id=806</t>
  </si>
  <si>
    <t>&lt;STRONG&gt;Педальная урна&lt;/STRONG&gt;&amp;nbsp;для мусора, с пластиковой крышкой. Изготовлен из нержавеющей&amp;nbsp; стали, с последующей окраской. Укомплектован пластиковым ведерком. Полезный объём 4 литра. Высота 25см.</t>
  </si>
  <si>
    <t>0704-903 bs</t>
  </si>
  <si>
    <t>http://hozportal.ru/goods.php?id=807</t>
  </si>
  <si>
    <t>0704-903 ch</t>
  </si>
  <si>
    <t>http://hozportal.ru/goods.php?id=808</t>
  </si>
  <si>
    <t>&lt;STRONG&gt;Педальная урна&lt;/STRONG&gt; для мусора, с пластиковой крышкой. Изготовлен из нержавеющей&amp;nbsp; стали, с последующей окраской. Укомплектован пластиковым ведерком. Полезный объём 4 литра. Высота 25см.</t>
  </si>
  <si>
    <t>0704-903 k</t>
  </si>
  <si>
    <t>http://hozportal.ru/goods.php?id=809</t>
  </si>
  <si>
    <t>0704-560</t>
  </si>
  <si>
    <t>Мусорный контейнер 4Л. хромированный</t>
  </si>
  <si>
    <t>http://hozportal.ru/goods.php?id=804</t>
  </si>
  <si>
    <t>&lt;P&gt;Белая &lt;STRONG&gt;педальная&amp;nbsp;урна&lt;/STRONG&gt; для мусора цилиндрической формы с крышкой.&lt;/P&gt;
&lt;P&gt;Сделан из нержавеющей стали с последующим хромированием.&lt;/P&gt;
&lt;P&gt;Укомплектован пластиковым ведерком.&lt;/P&gt;
&lt;P&gt;Полезный объём 4 литра.&lt;/P&gt;
&lt;P&gt;Высота: 29 см.&lt;/P&gt;
&lt;P</t>
  </si>
  <si>
    <t>0704-080</t>
  </si>
  <si>
    <t>Мусорный контейнер 4Л. белый</t>
  </si>
  <si>
    <t>1860,00</t>
  </si>
  <si>
    <t>http://hozportal.ru/goods.php?id=803</t>
  </si>
  <si>
    <t>&lt;P&gt;Белая &lt;STRONG&gt;педальная урна&lt;/STRONG&gt;&amp;nbsp;для мусора цилиндрической формы с крышкой.&lt;/P&gt;
&lt;P&gt;Сделан из нержавеющей стали с последующим хромированием.&lt;/P&gt;
&lt;P&gt;Укомплектован пластиковым ведерком.&lt;/P&gt;
&lt;P&gt;Полезный объём 4 литра.&lt;/P&gt;
&lt;P&gt;Высота: 29 см.&lt;/P&gt;
&lt;P</t>
  </si>
  <si>
    <t>0704-023</t>
  </si>
  <si>
    <t>1270,00</t>
  </si>
  <si>
    <t>http://hozportal.ru/goods.php?id=810</t>
  </si>
  <si>
    <t>Хромированный &lt;STRONG&gt;педальный контейнер для мусора&lt;/STRONG&gt;, с пластиковой крышкой. Изготовлен из нержавеющей&amp;nbsp; стали, с последующим хромированием. Укомплектован пластиковым ведерком. Полезный объём 4 литра. Высота 27см.</t>
  </si>
  <si>
    <t>0704-060</t>
  </si>
  <si>
    <t>Мусорный контейнер 4Л. хром</t>
  </si>
  <si>
    <t>1680,00</t>
  </si>
  <si>
    <t>http://hozportal.ru/goods.php?id=797</t>
  </si>
  <si>
    <t>&lt;P&gt;Хромированная &lt;STRONG&gt;педальная урна&lt;/STRONG&gt; для мусора цилиндрической формы с крышкой. Сделан из нержавеющей стали с последующим хромированием.&lt;/P&gt;
&lt;P&gt;Укомплектован пластиковым ведерком.&lt;/P&gt;
&lt;P&gt;Полезный объём 4 литра&lt;/P&gt;</t>
  </si>
  <si>
    <t>0704-460</t>
  </si>
  <si>
    <t>1460,00</t>
  </si>
  <si>
    <t>http://hozportal.ru/goods.php?id=799</t>
  </si>
  <si>
    <t>&lt;P&gt;Белая&amp;nbsp;&lt;STRONG&gt;педальная урна&lt;/STRONG&gt; для мусора цилиндрической формы с крышкой.&lt;/P&gt;
&lt;P&gt;Сделан из нержавеющей стали с с последующей окраской.&lt;/P&gt;
&lt;P&gt;Укомплектован пластиковым ведерком.&lt;/P&gt;
&lt;P&gt;Полезный объём 4 литра.&lt;/P&gt;</t>
  </si>
  <si>
    <t>0704-160</t>
  </si>
  <si>
    <t>Мусорный контейнер 4Л. серебро</t>
  </si>
  <si>
    <t>1470,00</t>
  </si>
  <si>
    <t>http://hozportal.ru/goods.php?id=798</t>
  </si>
  <si>
    <t>&lt;P&gt;Серебрянная &lt;STRONG&gt;педальная&amp;nbsp;урна&lt;/STRONG&gt;&amp;nbsp;цилиндрической формы с крышкой.&lt;/P&gt;
&lt;P&gt;Сделан из нержавеющей стали с последующей окраской.&lt;/P&gt;
&lt;P&gt;Укомплектован пластиковым ведерком.&lt;/P&gt;
&lt;P&gt;Полезный объём 4 литра.&lt;/P&gt;</t>
  </si>
  <si>
    <t>0704-070</t>
  </si>
  <si>
    <t>Мусорный контейнер 4Л. хром. перфорированный</t>
  </si>
  <si>
    <t>1740,00</t>
  </si>
  <si>
    <t>http://hozportal.ru/goods.php?id=800</t>
  </si>
  <si>
    <t>&lt;P&gt;Хромированная &lt;STRONG&gt;педальная урна&lt;/STRONG&gt;&amp;nbsp;для мусора перфорированный, цилиндрической формы, с крышкой.&lt;/P&gt;
&lt;P&gt;Сделан из нержавеющей стали с последующим хромированием.&lt;/P&gt;
&lt;P&gt;Укомплектован пластиковым ведерком.&lt;/P&gt;
&lt;P&gt;Полезный объём 4 литра.&lt;/P</t>
  </si>
  <si>
    <t>0704-170</t>
  </si>
  <si>
    <t>Мусорный контейнер 4Л. серебр. перфорированный</t>
  </si>
  <si>
    <t>http://hozportal.ru/goods.php?id=801</t>
  </si>
  <si>
    <t>&lt;P&gt;Серебристый &lt;STRONG&gt;педальный контейнер&lt;/STRONG&gt; цилиндрической формы с крышкой.&lt;/P&gt;
&lt;P&gt;Сделан из нержавеющей стали с последующей окраской.&lt;/P&gt;
&lt;P&gt;Укомплектован пластиковым ведерком.&lt;/P&gt;
&lt;P&gt;Полезный объём 4 литра.&lt;/P&gt;</t>
  </si>
  <si>
    <t>0704-470</t>
  </si>
  <si>
    <t>Мусорный контейнер 4Л. белый. перфорированный</t>
  </si>
  <si>
    <t>http://hozportal.ru/goods.php?id=802</t>
  </si>
  <si>
    <t>&lt;P&gt;Белый перфорированный &lt;STRONG&gt;педальный контейнер&lt;/STRONG&gt; цилиндрической формы с крышкой.&lt;/P&gt;
&lt;P&gt;Сделан из нержавеющей стали с последующей окраской.&lt;/P&gt;
&lt;P&gt;Укомплектован пластиковым ведерком.&lt;/P&gt;
&lt;P&gt;Полезный объём 4 литра.&lt;/P&gt;</t>
  </si>
  <si>
    <t>0514-060</t>
  </si>
  <si>
    <t>Мусорный контейнер 14Л. хром</t>
  </si>
  <si>
    <t>2090,00</t>
  </si>
  <si>
    <t>http://hozportal.ru/goods.php?id=795</t>
  </si>
  <si>
    <t>&lt;P&gt;Хромированный &lt;STRONG&gt;мусорный контейнер&lt;/STRONG&gt; с вынимаемым пластиковым ведром для мусора и ножной рычаг для автоматического открытия.&lt;/P&gt;
&lt;P&gt;Пластиковое внутреннее ведёрко черного цвета.&lt;/P&gt;
&lt;P&gt;Полезный объём 14 литров.&lt;/P&gt;
&lt;P&gt;Высота: 36 см.&lt;/P&gt;
&lt;P</t>
  </si>
  <si>
    <t>0514-160</t>
  </si>
  <si>
    <t>Мусорный контейнер 14Л. серебро</t>
  </si>
  <si>
    <t>1820,00</t>
  </si>
  <si>
    <t>http://hozportal.ru/goods.php?id=811</t>
  </si>
  <si>
    <t>&lt;P&gt;Серебристая &lt;STRONG&gt;педальная урна&lt;/STRONG&gt;&amp;nbsp;для мусора. Изготовлен из нержавеющей стали, с последующей окраской. Укомплектован пластиковым ведерком.&lt;BR&gt;Полезный объём 14 литра. Высота 36см. Диаметр 26&lt;/P&gt;</t>
  </si>
  <si>
    <t>0514-230</t>
  </si>
  <si>
    <t>Мусорный контейнер 14Л. бежевый</t>
  </si>
  <si>
    <t>http://hozportal.ru/goods.php?id=796</t>
  </si>
  <si>
    <t>&lt;P&gt;Бежевоя &lt;STRONG&gt;педальная урна&lt;/STRONG&gt;&amp;nbsp;с вынимаемым пластиковым ведром для мусора и ножным рычагом для автоматического открытия.&lt;/P&gt;
&lt;P&gt;Внутреннее ведёрко черного цвета.&lt;/P&gt;
&lt;P&gt;Полезный объём 14 литров.&lt;/P&gt;
&lt;P&gt;Высота: 36 см.&lt;/P&gt;
&lt;P&gt;Диаметр: 26 см</t>
  </si>
  <si>
    <t>0513-019</t>
  </si>
  <si>
    <t>Мусорный контейнер 13Л. хром</t>
  </si>
  <si>
    <t>1670,00</t>
  </si>
  <si>
    <t>http://hozportal.ru/goods.php?id=816</t>
  </si>
  <si>
    <t>Хромированная &lt;STRONG&gt;педальная урна&lt;/STRONG&gt;&amp;nbsp;для мусора, с пластиковой крышкой. Изготовлен из нержавеющей&amp;nbsp; стали, с последующим хромированием. Укомплектован пластиковым ведерком. Полезный объём 13 литров. Высота 26см.</t>
  </si>
  <si>
    <t>0513-319</t>
  </si>
  <si>
    <t>Мусорный контейнер 13Л. серебро</t>
  </si>
  <si>
    <t>http://hozportal.ru/goods.php?id=817</t>
  </si>
  <si>
    <t>&lt;STRONG&gt;Серебристый педальный контейнер для мусора&lt;/STRONG&gt;, с пластиковой крышкой. Изготовлен из нержавеющей&amp;nbsp; стали, с последующей окраской. Укомплектован пластиковым ведерком. Полезный объём 13 литров. Высота 26см.</t>
  </si>
  <si>
    <t>0513-529</t>
  </si>
  <si>
    <t>Мусорный контейнер 13Л. белый с рисунком</t>
  </si>
  <si>
    <t>http://hozportal.ru/goods.php?id=818</t>
  </si>
  <si>
    <t>&lt;STRONG&gt;Педальная урна&lt;/STRONG&gt;&amp;nbsp;для мусора, с пластиковой крышкой. Изготовлен из нержавеющей&amp;nbsp; стали, с последующей окраской. Укомплектован пластиковым ведерком. Полезный объём 13 литров, высота 26см.</t>
  </si>
  <si>
    <t>0513-919</t>
  </si>
  <si>
    <t>http://hozportal.ru/goods.php?id=819</t>
  </si>
  <si>
    <t>3555-101</t>
  </si>
  <si>
    <t>Мусорный контейнер 15Л.</t>
  </si>
  <si>
    <t>2150,00</t>
  </si>
  <si>
    <t>http://hozportal.ru/goods.php?id=820</t>
  </si>
  <si>
    <t>&lt;P&gt;Встраиваемый &lt;STRONG&gt;кухонный контейнер&lt;/STRONG&gt;, изготовленный из стали, с пластиковой крышкой, укомплектован пластиковым ведерком, которое можно перевесить на любую сторону. Полезный объём 15 литров.&amp;nbsp;&lt;/P&gt;
&lt;P&gt;Размеры: 46 x 30 см&lt;/P&gt;</t>
  </si>
  <si>
    <t>0514-240</t>
  </si>
  <si>
    <t>Мусорный контейнер 16Л. хром</t>
  </si>
  <si>
    <t>3220,00</t>
  </si>
  <si>
    <t>http://hozportal.ru/goods.php?id=821</t>
  </si>
  <si>
    <t>&lt;P&gt;&lt;STRONG&gt;Хромированный педальный&amp;nbsp; контейнер&lt;/STRONG&gt; для мусора. Изготовлен из нержавеющей&amp;nbsp; стали, с последующим хромированием. Укомплектован пластиковым ведерком.&lt;BR&gt;Полезный объём 16 литров. &lt;/P&gt;
&lt;P&gt;Размеры: 46 x&amp;nbsp; o 26 см&lt;/P&gt;</t>
  </si>
  <si>
    <t>0514-340</t>
  </si>
  <si>
    <t>Мусорный контейнер 16Л. белый</t>
  </si>
  <si>
    <t>2830,00</t>
  </si>
  <si>
    <t>http://hozportal.ru/goods.php?id=822</t>
  </si>
  <si>
    <t>&lt;STRONG&gt;Педальная урна&lt;/STRONG&gt;&amp;nbsp;для мусора. Изготовлен из нержавеющей стали, с последующей окраской. Укомплектован пластиковым ведерком. Полезный объём 16 литров. Высота 46см. x&amp;nbsp;26 см</t>
  </si>
  <si>
    <t>0514-450</t>
  </si>
  <si>
    <t>Мусорный контейнер 16Л. серебро</t>
  </si>
  <si>
    <t>2850,00</t>
  </si>
  <si>
    <t>http://hozportal.ru/goods.php?id=823</t>
  </si>
  <si>
    <t>&lt;STRONG&gt;Серибристый педальный&amp;nbsp; контейнер для мусора&lt;/STRONG&gt;. Изготовлен из нержавеющей&amp;nbsp; стали, с последующей окраской. Укомплектован пластиковым ведерком.&lt;BR&gt;Полезный объём 16 литров. Высота 46см.</t>
  </si>
  <si>
    <t>0514-650</t>
  </si>
  <si>
    <t>Мусорный контейнер 16Л. бежевый</t>
  </si>
  <si>
    <t>http://hozportal.ru/goods.php?id=824</t>
  </si>
  <si>
    <t>&lt;STRONG&gt;Бежевый педальный&amp;nbsp; контейнер для мусора&lt;/STRONG&gt;. Изготовлен из нержавеющей&amp;nbsp; стали, с последующей окраской. Укомплектован пластиковым ведерком.&lt;BR&gt;Полезный объём 16 литров. Высота 46см. x 26 см</t>
  </si>
  <si>
    <t>0523-019</t>
  </si>
  <si>
    <t>Мусорный контейнер 26Л. хром</t>
  </si>
  <si>
    <t>http://hozportal.ru/goods.php?id=825</t>
  </si>
  <si>
    <t>&lt;STRONG&gt;Хромированная педальная&amp;nbsp;урна&lt;/STRONG&gt; для мусора. Изготовлен из нержавеющей&amp;nbsp; стали, с последующим хромированием. Укомплектован пластиковым ведерком.&lt;BR&gt;Полезный объём 26 литров. Высота 66см.</t>
  </si>
  <si>
    <t>0523-519</t>
  </si>
  <si>
    <t>Мусорный контейнер 26Л. серебро</t>
  </si>
  <si>
    <t>3700,00</t>
  </si>
  <si>
    <t>http://hozportal.ru/goods.php?id=826</t>
  </si>
  <si>
    <t>Серебристый &lt;STRONG&gt;педальный&amp;nbsp; контейнер для мусора&lt;/STRONG&gt;. Изготовлен из нержавеющей&amp;nbsp; стали, с последующей окраской.&amp;nbsp; Укомплектован пластиковым ведерком.&lt;BR&gt;Полезный объём 26 литров. Высота 66см.</t>
  </si>
  <si>
    <t>0523-819</t>
  </si>
  <si>
    <t>Мусорный контейнер 26Л. бежевый</t>
  </si>
  <si>
    <t>http://hozportal.ru/goods.php?id=827</t>
  </si>
  <si>
    <t>Бежевый &lt;STRONG&gt;педальный&amp;nbsp;контейнер&lt;/STRONG&gt; для мусора. Изготовлен из нержавеющей&amp;nbsp; стали, с последующей окраской.&amp;nbsp; Укомплектован пластиковым ведерком.&lt;BR&gt;Полезный объём 26 литров. Высота 66см.</t>
  </si>
  <si>
    <t>0835-029</t>
  </si>
  <si>
    <t>Мусорный контейнер 35Л. хром</t>
  </si>
  <si>
    <t>8700,00</t>
  </si>
  <si>
    <t>http://hozportal.ru/goods.php?id=791</t>
  </si>
  <si>
    <t>&lt;P&gt;&lt;STRONG&gt;Хромированная педальная урна&lt;/STRONG&gt;&amp;nbsp;для мусора коммерческой серии. Изготовлен из нержавеющей&amp;nbsp; стали, с последующим хромированием. Имеет в стальной крышке откидную створку на пружине. Укомплектован стальным ведерком. Полезный объём 3</t>
  </si>
  <si>
    <t>0835-429</t>
  </si>
  <si>
    <t>Мусорный контейнер 35Л. серебро</t>
  </si>
  <si>
    <t>8060,00</t>
  </si>
  <si>
    <t>http://hozportal.ru/goods.php?id=828</t>
  </si>
  <si>
    <t>&lt;P&gt;Серебристый &lt;STRONG&gt;педальный&amp;nbsp; контейнер для мусора&lt;/STRONG&gt; коммерческой серии. Изготовлен из нержавеющей&amp;nbsp; стали, с последующей окраской. Имеет в стальной крышке откидную створку на пружине. Укомплектован стальным ведерком. Полезный объём 35</t>
  </si>
  <si>
    <t>0835-529</t>
  </si>
  <si>
    <t>Мусорный контейнер 35Л. черный</t>
  </si>
  <si>
    <t>7860,00</t>
  </si>
  <si>
    <t>http://hozportal.ru/goods.php?id=792</t>
  </si>
  <si>
    <t>&lt;P&gt;Черный &lt;STRONG&gt;педальный&amp;nbsp; контейнер для мусора&lt;/STRONG&gt; коммерческой серии. Изготовлен из нержавеющей&amp;nbsp; стали, с последующей окраской. Имеет в стальной крышке откидную створку на пружине. Укомплектован стальным ведерком.&lt;BR&gt;Полезный объём 35 л</t>
  </si>
  <si>
    <t>0850-029</t>
  </si>
  <si>
    <t>Мусорный контейнер 50Л. хром</t>
  </si>
  <si>
    <t>9100,00</t>
  </si>
  <si>
    <t>http://hozportal.ru/goods.php?id=830</t>
  </si>
  <si>
    <t>&lt;P&gt;Хромированный &lt;STRONG&gt;педальный&amp;nbsp;контейнер для мусора&lt;/STRONG&gt; коммерческой серии. Изготовлен из нержавеющей&amp;nbsp; стали, с последующим хромированием. Имеет в стальной крышке откидную створку на пружине. Укомплектован стальным ведерком.&lt;BR&gt;Полезный</t>
  </si>
  <si>
    <t>0850-429</t>
  </si>
  <si>
    <t>Мусорный контейнер 50Л. серебро</t>
  </si>
  <si>
    <t>8750,00</t>
  </si>
  <si>
    <t>http://hozportal.ru/goods.php?id=829</t>
  </si>
  <si>
    <t xml:space="preserve">&lt;P&gt;Серебристый &lt;STRONG&gt;педальный&amp;nbsp;контейнер для мусора&lt;/STRONG&gt; коммерческой серии. Изготовлен из нержавеющей&amp;nbsp; стали, с последующей окраской. Имеет в стальной крышке откидную створку на пружине. Укомплектован стальным ведерком.&lt;BR&gt;Полезный объём </t>
  </si>
  <si>
    <t>0850-529</t>
  </si>
  <si>
    <t>Мусорный контейнер 50Л. черный</t>
  </si>
  <si>
    <t>8500,00</t>
  </si>
  <si>
    <t>http://hozportal.ru/goods.php?id=831</t>
  </si>
  <si>
    <t>&lt;P&gt;Черный &lt;STRONG&gt;педальный&amp;nbsp;контейнер для мусора&lt;/STRONG&gt; коммерческой серии. Изготовлен из нержавеющей&amp;nbsp; стали, с последующей окраской. Имеет в стальной крышке откидную створку на пружине. Укомплектован стальным ведерком.&lt;BR&gt;Полезный объём 50 ли</t>
  </si>
  <si>
    <t>0850-049</t>
  </si>
  <si>
    <t>10350,00</t>
  </si>
  <si>
    <t>http://hozportal.ru/goods.php?id=812</t>
  </si>
  <si>
    <t>&lt;P&gt;Хромированный &lt;STRONG&gt;педальный контейнер для мусора&lt;/STRONG&gt; коммерческой серии. &lt;BR&gt;Изготовлен из нержавеющей&amp;nbsp; стали, с последующим хромированием. Имеет в стальной крышке откидную створку на пружине. &lt;BR&gt;Укомплектован стальным ведерком.&lt;BR&gt;Полез</t>
  </si>
  <si>
    <t>0850-449</t>
  </si>
  <si>
    <t>8800,00</t>
  </si>
  <si>
    <t>http://hozportal.ru/goods.php?id=793</t>
  </si>
  <si>
    <t>0850-549</t>
  </si>
  <si>
    <t>http://hozportal.ru/goods.php?id=794</t>
  </si>
  <si>
    <t>&lt;P&gt;Черный &lt;STRONG&gt;педальный контейнер для мусора&lt;/STRONG&gt; коммерческой серии. Изготовлен из нержавеющей&amp;nbsp; стали, с последующей окраской. Имеет в стальной крышке откидную створку на пружине. Укомплектован стальным ведерком.&lt;BR&gt;Полезный объём 50 литров.</t>
  </si>
  <si>
    <t>6360-00</t>
  </si>
  <si>
    <t>Мусорный контейнер 16Л.</t>
  </si>
  <si>
    <t>4692,00</t>
  </si>
  <si>
    <t>http://hozportal.ru/goods.php?id=790</t>
  </si>
  <si>
    <t>&lt;P&gt;Хромирванный &lt;STRONG&gt;педальный контейнер для мусора&lt;/STRONG&gt; овальной формы. Изготовлен из нержавеющей стали с последующим хромированием. Со встроенным микролифтом. Укомплектован пластиковым ведерком. Полезный объём 16 литров.&lt;/P&gt;
&lt;P&gt;47 x 43 x 29 см&lt;/P</t>
  </si>
  <si>
    <t>6371-00</t>
  </si>
  <si>
    <t>Мусорный контейнер 23Л.</t>
  </si>
  <si>
    <t>6500,00</t>
  </si>
  <si>
    <t>http://hozportal.ru/goods.php?id=805</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</si>
</sst>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Red]#,##0.00_р_."/>
    <numFmt numFmtId="165" formatCode="#,##0.00_р_."/>
  </numFmts>
  <fonts count="18">
    <font>
      <sz val="10"/>
      <name val="Arial Cyr"/>
      <family val="0"/>
    </font>
    <font>
      <sz val="8"/>
      <name val="Arial Cyr"/>
      <family val="2"/>
    </font>
    <font>
      <b/>
      <i/>
      <sz val="18"/>
      <color indexed="9"/>
      <name val="Arial Cyr"/>
      <family val="2"/>
    </font>
    <font>
      <b/>
      <sz val="8"/>
      <name val="Arial Cyr"/>
      <family val="2"/>
    </font>
    <font>
      <b/>
      <sz val="10"/>
      <name val="Arial Cyr"/>
      <family val="2"/>
    </font>
    <font>
      <sz val="8"/>
      <color indexed="8"/>
      <name val="Arial Cyr"/>
      <family val="2"/>
    </font>
    <font>
      <sz val="9"/>
      <name val="Arial Cyr"/>
      <family val="2"/>
    </font>
    <font>
      <b/>
      <sz val="10"/>
      <color indexed="9"/>
      <name val="Arial Cyr"/>
      <family val="2"/>
    </font>
    <font>
      <b/>
      <sz val="8"/>
      <color indexed="9"/>
      <name val="Arial Cyr"/>
      <family val="2"/>
    </font>
    <font>
      <b/>
      <sz val="12"/>
      <color indexed="9"/>
      <name val="Arial Cyr"/>
      <family val="2"/>
    </font>
    <font>
      <u val="single"/>
      <sz val="10"/>
      <color indexed="12"/>
      <name val="Arial Cyr"/>
      <family val="0"/>
    </font>
    <font>
      <b/>
      <u val="single"/>
      <sz val="10"/>
      <name val="Arial Cyr"/>
      <family val="2"/>
    </font>
    <font>
      <sz val="7"/>
      <color indexed="43"/>
      <name val="Arial Cyr"/>
      <family val="2"/>
    </font>
    <font>
      <sz val="5"/>
      <color indexed="8"/>
      <name val="Arial Cyr"/>
      <family val="2"/>
    </font>
    <font>
      <b/>
      <i/>
      <sz val="10"/>
      <color indexed="10"/>
      <name val="Arial Cyr"/>
      <family val="2"/>
    </font>
    <font>
      <b/>
      <i/>
      <sz val="9"/>
      <name val="Arial Cyr"/>
      <family val="2"/>
    </font>
    <font>
      <b/>
      <i/>
      <sz val="9"/>
      <color indexed="8"/>
      <name val="Arial Cyr"/>
      <family val="2"/>
    </font>
    <font>
      <sz val="8"/>
      <name val="Tahoma"/>
      <family val="2"/>
    </font>
  </fonts>
  <fills count="5">
    <fill>
      <patternFill/>
    </fill>
    <fill>
      <patternFill patternType="gray125"/>
    </fill>
    <fill>
      <patternFill patternType="solid">
        <fgColor indexed="54"/>
        <bgColor indexed="64"/>
      </patternFill>
    </fill>
    <fill>
      <patternFill patternType="solid">
        <fgColor indexed="62"/>
        <bgColor indexed="64"/>
      </patternFill>
    </fill>
    <fill>
      <patternFill patternType="solid">
        <fgColor indexed="43"/>
        <bgColor indexed="64"/>
      </patternFill>
    </fill>
  </fills>
  <borders count="25">
    <border>
      <left/>
      <right/>
      <top/>
      <bottom/>
      <diagonal/>
    </border>
    <border>
      <left style="thin"/>
      <right style="thin"/>
      <top style="thin"/>
      <bottom style="thin"/>
    </border>
    <border>
      <left>
        <color indexed="63"/>
      </left>
      <right>
        <color indexed="63"/>
      </right>
      <top style="medium"/>
      <bottom>
        <color indexed="63"/>
      </bottom>
    </border>
    <border>
      <left style="medium"/>
      <right style="thin"/>
      <top style="thin"/>
      <bottom style="thin"/>
    </border>
    <border>
      <left style="thin"/>
      <right style="medium"/>
      <top style="thin"/>
      <bottom style="thin"/>
    </border>
    <border>
      <left style="medium"/>
      <right>
        <color indexed="63"/>
      </right>
      <top style="thin"/>
      <bottom>
        <color indexed="63"/>
      </bottom>
    </border>
    <border>
      <left style="hair"/>
      <right style="hair"/>
      <top style="thin"/>
      <bottom>
        <color indexed="63"/>
      </bottom>
    </border>
    <border>
      <left>
        <color indexed="63"/>
      </left>
      <right style="thin"/>
      <top style="thin"/>
      <bottom style="thin"/>
    </border>
    <border>
      <left>
        <color indexed="63"/>
      </left>
      <right style="medium"/>
      <top style="thin"/>
      <bottom>
        <color indexed="63"/>
      </bottom>
    </border>
    <border>
      <left>
        <color indexed="63"/>
      </left>
      <right style="hair"/>
      <top style="thin"/>
      <bottom>
        <color indexed="63"/>
      </bottom>
    </border>
    <border>
      <left style="hair"/>
      <right style="hair"/>
      <top>
        <color indexed="63"/>
      </top>
      <bottom style="hair"/>
    </border>
    <border>
      <left style="hair"/>
      <right style="hair"/>
      <top style="thin"/>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style="hair"/>
      <bottom style="hair"/>
    </border>
    <border>
      <left style="thin"/>
      <right>
        <color indexed="63"/>
      </right>
      <top style="thin"/>
      <bottom style="thin"/>
    </border>
    <border>
      <left style="hair"/>
      <right>
        <color indexed="63"/>
      </right>
      <top style="thin"/>
      <bottom>
        <color indexed="63"/>
      </bottom>
    </border>
    <border>
      <left>
        <color indexed="63"/>
      </left>
      <right>
        <color indexed="63"/>
      </right>
      <top style="thin"/>
      <bottom>
        <color indexed="63"/>
      </bottom>
    </border>
    <border>
      <left style="thin"/>
      <right style="medium"/>
      <top style="thin"/>
      <bottom style="hair"/>
    </border>
    <border>
      <left style="medium"/>
      <right>
        <color indexed="63"/>
      </right>
      <top style="medium"/>
      <bottom>
        <color indexed="63"/>
      </bottom>
    </border>
    <border>
      <left>
        <color indexed="63"/>
      </left>
      <right style="medium"/>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xf>
    <xf numFmtId="0" fontId="1" fillId="0" borderId="0" xfId="0" applyFont="1" applyFill="1" applyAlignment="1">
      <alignment/>
    </xf>
    <xf numFmtId="0" fontId="3" fillId="0" borderId="0" xfId="0" applyFont="1" applyAlignment="1">
      <alignment horizontal="center" vertical="center"/>
    </xf>
    <xf numFmtId="0" fontId="1" fillId="0" borderId="0" xfId="0" applyFont="1" applyAlignment="1">
      <alignment/>
    </xf>
    <xf numFmtId="0" fontId="4" fillId="0" borderId="0" xfId="0" applyFont="1" applyAlignment="1">
      <alignment horizontal="center"/>
    </xf>
    <xf numFmtId="0" fontId="6" fillId="0" borderId="0" xfId="0" applyFont="1" applyBorder="1" applyAlignment="1">
      <alignment/>
    </xf>
    <xf numFmtId="0" fontId="6" fillId="0" borderId="0" xfId="0" applyFont="1" applyAlignment="1">
      <alignment/>
    </xf>
    <xf numFmtId="0" fontId="1" fillId="2" borderId="0" xfId="0" applyFont="1" applyFill="1" applyAlignment="1">
      <alignment/>
    </xf>
    <xf numFmtId="0" fontId="2" fillId="2" borderId="0" xfId="0" applyFont="1" applyFill="1" applyAlignment="1">
      <alignment/>
    </xf>
    <xf numFmtId="0" fontId="8" fillId="3" borderId="1" xfId="0" applyFont="1" applyFill="1" applyBorder="1" applyAlignment="1">
      <alignment horizontal="center" vertical="center"/>
    </xf>
    <xf numFmtId="0" fontId="1" fillId="0" borderId="2" xfId="0" applyFont="1" applyBorder="1" applyAlignment="1">
      <alignment/>
    </xf>
    <xf numFmtId="0" fontId="7" fillId="3" borderId="3"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4" xfId="0" applyFont="1" applyFill="1" applyBorder="1" applyAlignment="1">
      <alignment horizontal="center" vertical="center"/>
    </xf>
    <xf numFmtId="0" fontId="0" fillId="4" borderId="5" xfId="0" applyFont="1" applyFill="1" applyBorder="1" applyAlignment="1">
      <alignment horizontal="center" vertical="center" wrapText="1"/>
    </xf>
    <xf numFmtId="0" fontId="0" fillId="4" borderId="5" xfId="0" applyFont="1" applyFill="1" applyBorder="1" applyAlignment="1">
      <alignment horizontal="center"/>
    </xf>
    <xf numFmtId="0" fontId="0" fillId="4"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4" xfId="0" applyFont="1" applyFill="1" applyBorder="1" applyAlignment="1">
      <alignment horizontal="center" vertical="center"/>
    </xf>
    <xf numFmtId="165" fontId="0" fillId="4" borderId="8" xfId="0" applyNumberFormat="1" applyFont="1" applyFill="1" applyBorder="1" applyAlignment="1">
      <alignment horizontal="center" vertical="center"/>
    </xf>
    <xf numFmtId="0" fontId="1" fillId="4" borderId="6" xfId="0" applyFont="1" applyFill="1" applyBorder="1" applyAlignment="1">
      <alignment horizontal="center" vertical="center"/>
    </xf>
    <xf numFmtId="0" fontId="1" fillId="4" borderId="9" xfId="0" applyFont="1" applyFill="1" applyBorder="1" applyAlignment="1">
      <alignment horizontal="center"/>
    </xf>
    <xf numFmtId="0" fontId="1" fillId="0" borderId="0" xfId="0" applyFont="1" applyBorder="1" applyAlignment="1">
      <alignment wrapText="1"/>
    </xf>
    <xf numFmtId="0" fontId="3" fillId="0" borderId="0" xfId="0" applyFont="1" applyAlignment="1">
      <alignment horizontal="center" vertical="center" wrapText="1"/>
    </xf>
    <xf numFmtId="0" fontId="1" fillId="0" borderId="0" xfId="0" applyFont="1" applyAlignment="1">
      <alignment wrapText="1"/>
    </xf>
    <xf numFmtId="0" fontId="1" fillId="4" borderId="10" xfId="0" applyFont="1" applyFill="1" applyBorder="1" applyAlignment="1">
      <alignment horizontal="left" vertical="center" wrapText="1"/>
    </xf>
    <xf numFmtId="0" fontId="0" fillId="4" borderId="11" xfId="0" applyFont="1" applyFill="1" applyBorder="1" applyAlignment="1">
      <alignment horizontal="left" vertical="center"/>
    </xf>
    <xf numFmtId="0" fontId="5"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1" fillId="4" borderId="14" xfId="15" applyFont="1" applyFill="1" applyBorder="1" applyAlignment="1">
      <alignment horizontal="center" vertical="center"/>
    </xf>
    <xf numFmtId="0" fontId="13" fillId="4" borderId="15" xfId="15" applyNumberFormat="1" applyFont="1" applyFill="1" applyBorder="1" applyAlignment="1">
      <alignment horizontal="left" vertical="center"/>
    </xf>
    <xf numFmtId="0" fontId="12" fillId="4" borderId="16" xfId="15" applyNumberFormat="1" applyFont="1" applyFill="1" applyBorder="1" applyAlignment="1">
      <alignment horizontal="left" vertical="center"/>
    </xf>
    <xf numFmtId="0" fontId="12" fillId="4" borderId="17" xfId="15" applyNumberFormat="1" applyFont="1" applyFill="1" applyBorder="1" applyAlignment="1">
      <alignment horizontal="left" vertical="center"/>
    </xf>
    <xf numFmtId="0" fontId="12" fillId="4" borderId="18" xfId="15" applyNumberFormat="1" applyFont="1" applyFill="1" applyBorder="1" applyAlignment="1">
      <alignment horizontal="left" vertical="center"/>
    </xf>
    <xf numFmtId="0" fontId="8" fillId="3" borderId="19" xfId="0" applyFont="1" applyFill="1" applyBorder="1" applyAlignment="1">
      <alignment horizontal="center" vertical="center"/>
    </xf>
    <xf numFmtId="0" fontId="1" fillId="4" borderId="20" xfId="0" applyFont="1" applyFill="1" applyBorder="1" applyAlignment="1">
      <alignment horizontal="left"/>
    </xf>
    <xf numFmtId="0" fontId="1" fillId="4" borderId="21" xfId="0" applyFont="1" applyFill="1" applyBorder="1" applyAlignment="1">
      <alignment horizontal="left"/>
    </xf>
    <xf numFmtId="0" fontId="10" fillId="4" borderId="22" xfId="15" applyNumberFormat="1" applyFill="1" applyBorder="1" applyAlignment="1">
      <alignment horizontal="left" shrinkToFit="1"/>
    </xf>
    <xf numFmtId="0" fontId="9" fillId="2" borderId="23"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4" xfId="0" applyFont="1" applyFill="1" applyBorder="1" applyAlignment="1">
      <alignment horizontal="center" vertical="center"/>
    </xf>
    <xf numFmtId="0" fontId="16" fillId="0" borderId="0" xfId="0" applyFont="1" applyAlignment="1">
      <alignment horizontal="left" vertical="top" wrapText="1"/>
    </xf>
    <xf numFmtId="0" fontId="15" fillId="0" borderId="0" xfId="0" applyFont="1" applyAlignment="1">
      <alignment horizontal="left" vertical="center"/>
    </xf>
    <xf numFmtId="0" fontId="14" fillId="0" borderId="0" xfId="0" applyFont="1" applyAlignment="1">
      <alignment horizontal="left" vertical="center"/>
    </xf>
    <xf numFmtId="0" fontId="0" fillId="0" borderId="0" xfId="0" applyAlignment="1" quotePrefix="1">
      <alignment/>
    </xf>
    <xf numFmtId="49" fontId="0" fillId="0" borderId="0" xfId="0" applyNumberFormat="1" applyAlignment="1">
      <alignment/>
    </xf>
  </cellXfs>
  <cellStyles count="7">
    <cellStyle name="Normal" xfId="0"/>
    <cellStyle name="Hyperlink" xfId="15"/>
    <cellStyle name="Currency" xfId="16"/>
    <cellStyle name="Currency [0]" xfId="17"/>
    <cellStyle name="Percent" xfId="18"/>
    <cellStyle name="Comma" xfId="19"/>
    <cellStyle name="Comma [0]" xfId="20"/>
  </cellStyles>
  <dxfs count="7">
    <dxf>
      <font>
        <b val="0"/>
        <i val="0"/>
        <color rgb="FFFFFFFF"/>
      </font>
      <fill>
        <patternFill>
          <bgColor rgb="FFFF0000"/>
        </patternFill>
      </fill>
      <border/>
    </dxf>
    <dxf>
      <font>
        <color rgb="FFFFFFFF"/>
      </font>
      <fill>
        <patternFill>
          <bgColor rgb="FF008000"/>
        </patternFill>
      </fill>
      <border/>
    </dxf>
    <dxf>
      <font>
        <color rgb="FFFFFFFF"/>
      </font>
      <fill>
        <patternFill>
          <bgColor rgb="FFFF9900"/>
        </patternFill>
      </fill>
      <border/>
    </dxf>
    <dxf>
      <font>
        <color rgb="FFFFFF99"/>
      </font>
      <fill>
        <patternFill>
          <bgColor rgb="FFFFFF99"/>
        </patternFill>
      </fill>
      <border/>
    </dxf>
    <dxf>
      <font>
        <color rgb="FFFF0000"/>
      </font>
      <border/>
    </dxf>
    <dxf>
      <font>
        <color rgb="FF008000"/>
      </font>
      <border/>
    </dxf>
    <dxf>
      <font>
        <color rgb="FF8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2505075</xdr:colOff>
      <xdr:row>0</xdr:row>
      <xdr:rowOff>104775</xdr:rowOff>
    </xdr:from>
    <xdr:to>
      <xdr:col>3</xdr:col>
      <xdr:colOff>771525</xdr:colOff>
      <xdr:row>0</xdr:row>
      <xdr:rowOff>695325</xdr:rowOff>
    </xdr:to>
    <xdr:pic>
      <xdr:nvPicPr>
        <xdr:cNvPr id="1" name="Picture 2"/>
        <xdr:cNvPicPr preferRelativeResize="1">
          <a:picLocks noChangeAspect="1"/>
        </xdr:cNvPicPr>
      </xdr:nvPicPr>
      <xdr:blipFill>
        <a:blip r:embed="rId1"/>
        <a:stretch>
          <a:fillRect/>
        </a:stretch>
      </xdr:blipFill>
      <xdr:spPr>
        <a:xfrm>
          <a:off x="3629025" y="104775"/>
          <a:ext cx="2438400" cy="590550"/>
        </a:xfrm>
        <a:prstGeom prst="rect">
          <a:avLst/>
        </a:prstGeom>
        <a:noFill/>
        <a:ln w="1270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1:N724"/>
  <sheetViews>
    <sheetView showGridLines="0" tabSelected="1" zoomScaleSheetLayoutView="100" workbookViewId="0" topLeftCell="A1">
      <pane xSplit="4" ySplit="6" topLeftCell="E7" activePane="bottomRight" state="frozen"/>
      <selection pane="topLeft" activeCell="A1" sqref="A1"/>
      <selection pane="topRight" activeCell="G1" sqref="G1"/>
      <selection pane="bottomLeft" activeCell="A7" sqref="A7"/>
      <selection pane="bottomRight" activeCell="A1" sqref="A1"/>
    </sheetView>
  </sheetViews>
  <sheetFormatPr defaultColWidth="9.00390625" defaultRowHeight="12.75"/>
  <cols>
    <col min="1" max="1" width="1.37890625" style="1" customWidth="1"/>
    <col min="2" max="2" width="13.375" style="1" customWidth="1"/>
    <col min="3" max="3" width="54.75390625" style="1" customWidth="1"/>
    <col min="4" max="4" width="11.125" style="1" customWidth="1"/>
    <col min="5" max="5" width="8.125" style="1" customWidth="1"/>
    <col min="6" max="6" width="11.00390625" style="1" customWidth="1"/>
    <col min="7" max="7" width="10.00390625" style="1" customWidth="1"/>
    <col min="8" max="8" width="10.625" style="1" customWidth="1"/>
    <col min="9" max="9" width="54.875" style="1" customWidth="1"/>
    <col min="10" max="10" width="13.875" style="1" hidden="1" customWidth="1"/>
    <col min="11" max="11" width="53.875" style="1" customWidth="1"/>
    <col min="12" max="16384" width="9.125" style="1" customWidth="1"/>
  </cols>
  <sheetData>
    <row r="1" spans="2:7" ht="77.25" customHeight="1">
      <c r="B1" s="9" t="str">
        <f>"Прайс-лист '"&amp;XLRPARAMS_ShopName&amp;"'"</f>
        <v>Прайс-лист 'ХозПортал'</v>
      </c>
      <c r="C1" s="8"/>
      <c r="D1" s="8"/>
      <c r="E1" s="2"/>
      <c r="F1" s="2"/>
      <c r="G1" s="2"/>
    </row>
    <row r="2" spans="2:4" ht="16.5" customHeight="1">
      <c r="B2" s="43">
        <f>XLRPARAMS_ShopOrg</f>
      </c>
      <c r="C2" s="43"/>
      <c r="D2" s="43"/>
    </row>
    <row r="3" spans="2:4" ht="15" customHeight="1">
      <c r="B3" s="44" t="str">
        <f>"Телефон: "&amp;XLRPARAMS_ShopPhone</f>
        <v>Телефон: (495) 728-35-56</v>
      </c>
      <c r="C3" s="44"/>
      <c r="D3" s="44"/>
    </row>
    <row r="4" spans="2:4" ht="26.25" customHeight="1" thickBot="1">
      <c r="B4" s="42" t="str">
        <f>XLRPARAMS_ShopURL&amp;"; "&amp;XLRPARAMS_ShopEmail&amp;"; "&amp;XLRPARAMS_ShopICQ</f>
        <v>http://hozportal.ru; zakaz@hozportal.ru; </v>
      </c>
      <c r="C4" s="42"/>
      <c r="D4" s="42"/>
    </row>
    <row r="5" spans="2:12" ht="21" customHeight="1">
      <c r="B5" s="39" t="s">
        <v>837</v>
      </c>
      <c r="C5" s="40"/>
      <c r="D5" s="41"/>
      <c r="E5" s="39" t="s">
        <v>838</v>
      </c>
      <c r="F5" s="40"/>
      <c r="G5" s="40"/>
      <c r="H5" s="40"/>
      <c r="I5" s="40"/>
      <c r="J5" s="40"/>
      <c r="K5" s="41"/>
      <c r="L5" s="5"/>
    </row>
    <row r="6" spans="2:14" ht="15" customHeight="1">
      <c r="B6" s="12" t="s">
        <v>841</v>
      </c>
      <c r="C6" s="13" t="s">
        <v>835</v>
      </c>
      <c r="D6" s="14" t="str">
        <f>"Цена, "&amp;XLRPARAMS_ShopCurr</f>
        <v>Цена, руб</v>
      </c>
      <c r="E6" s="12" t="s">
        <v>839</v>
      </c>
      <c r="F6" s="13" t="s">
        <v>836</v>
      </c>
      <c r="G6" s="10" t="s">
        <v>842</v>
      </c>
      <c r="H6" s="18" t="s">
        <v>840</v>
      </c>
      <c r="I6" s="35" t="s">
        <v>834</v>
      </c>
      <c r="J6" s="35"/>
      <c r="K6" s="19" t="s">
        <v>843</v>
      </c>
      <c r="M6" s="3"/>
      <c r="N6" s="3"/>
    </row>
    <row r="7" spans="1:11" s="7" customFormat="1" ht="12.75">
      <c r="A7" s="6"/>
      <c r="B7" s="15" t="s">
        <v>853</v>
      </c>
      <c r="C7" s="27" t="s">
        <v>854</v>
      </c>
      <c r="D7" s="20" t="s">
        <v>855</v>
      </c>
      <c r="E7" s="16"/>
      <c r="F7" s="17">
        <v>100</v>
      </c>
      <c r="G7" s="21" t="s">
        <v>856</v>
      </c>
      <c r="H7" s="22" t="s">
        <v>836</v>
      </c>
      <c r="I7" s="36" t="s">
        <v>857</v>
      </c>
      <c r="J7" s="37" t="s">
        <v>858</v>
      </c>
      <c r="K7" s="38" t="str">
        <f>HYPERLINK(J7,J7)</f>
        <v>http://hozportal.ru/goods.php?id=590</v>
      </c>
    </row>
    <row r="8" spans="1:12" s="25" customFormat="1" ht="67.5">
      <c r="A8" s="23"/>
      <c r="B8" s="28"/>
      <c r="C8" s="26" t="s">
        <v>859</v>
      </c>
      <c r="D8" s="29"/>
      <c r="E8" s="30"/>
      <c r="F8" s="31"/>
      <c r="G8" s="32" t="str">
        <f>G7&amp;""</f>
        <v>Хит продаж</v>
      </c>
      <c r="H8" s="33" t="str">
        <f>H7</f>
        <v>На складе</v>
      </c>
      <c r="I8" s="32" t="str">
        <f>I7</f>
        <v>Урны для мусора, пепельницы|Урны с пепельницей</v>
      </c>
      <c r="J8" s="32"/>
      <c r="K8" s="34"/>
      <c r="L8" s="24"/>
    </row>
    <row r="9" spans="1:11" ht="12.75">
      <c r="A9" s="6"/>
      <c r="B9" s="15" t="s">
        <v>860</v>
      </c>
      <c r="C9" s="27" t="s">
        <v>861</v>
      </c>
      <c r="D9" s="20" t="s">
        <v>862</v>
      </c>
      <c r="E9" s="16"/>
      <c r="F9" s="17">
        <v>100</v>
      </c>
      <c r="G9" s="21"/>
      <c r="H9" s="22" t="s">
        <v>836</v>
      </c>
      <c r="I9" s="36" t="s">
        <v>857</v>
      </c>
      <c r="J9" s="37" t="s">
        <v>863</v>
      </c>
      <c r="K9" s="38" t="str">
        <f>HYPERLINK(J9,J9)</f>
        <v>http://hozportal.ru/goods.php?id=591</v>
      </c>
    </row>
    <row r="10" spans="1:11" ht="33.75">
      <c r="A10" s="23"/>
      <c r="B10" s="28"/>
      <c r="C10" s="26" t="s">
        <v>864</v>
      </c>
      <c r="D10" s="29"/>
      <c r="E10" s="30"/>
      <c r="F10" s="31"/>
      <c r="G10" s="32">
        <f>G9&amp;""</f>
      </c>
      <c r="H10" s="33" t="str">
        <f>H9</f>
        <v>На складе</v>
      </c>
      <c r="I10" s="32" t="str">
        <f>I9</f>
        <v>Урны для мусора, пепельницы|Урны с пепельницей</v>
      </c>
      <c r="J10" s="32"/>
      <c r="K10" s="34"/>
    </row>
    <row r="11" spans="1:11" ht="12.75">
      <c r="A11" s="6"/>
      <c r="B11" s="15" t="s">
        <v>865</v>
      </c>
      <c r="C11" s="27" t="s">
        <v>866</v>
      </c>
      <c r="D11" s="20" t="s">
        <v>867</v>
      </c>
      <c r="E11" s="16"/>
      <c r="F11" s="17">
        <v>100</v>
      </c>
      <c r="G11" s="21" t="s">
        <v>856</v>
      </c>
      <c r="H11" s="22" t="s">
        <v>836</v>
      </c>
      <c r="I11" s="36" t="s">
        <v>857</v>
      </c>
      <c r="J11" s="37" t="s">
        <v>868</v>
      </c>
      <c r="K11" s="38" t="str">
        <f>HYPERLINK(J11,J11)</f>
        <v>http://hozportal.ru/goods.php?id=593</v>
      </c>
    </row>
    <row r="12" spans="1:11" ht="78.75">
      <c r="A12" s="23"/>
      <c r="B12" s="28"/>
      <c r="C12" s="26" t="s">
        <v>869</v>
      </c>
      <c r="D12" s="29"/>
      <c r="E12" s="30"/>
      <c r="F12" s="31"/>
      <c r="G12" s="32" t="str">
        <f>G11&amp;""</f>
        <v>Хит продаж</v>
      </c>
      <c r="H12" s="33" t="str">
        <f>H11</f>
        <v>На складе</v>
      </c>
      <c r="I12" s="32" t="str">
        <f>I11</f>
        <v>Урны для мусора, пепельницы|Урны с пепельницей</v>
      </c>
      <c r="J12" s="32"/>
      <c r="K12" s="34"/>
    </row>
    <row r="13" spans="1:11" ht="12.75">
      <c r="A13" s="6"/>
      <c r="B13" s="15" t="s">
        <v>870</v>
      </c>
      <c r="C13" s="27" t="s">
        <v>871</v>
      </c>
      <c r="D13" s="20" t="s">
        <v>872</v>
      </c>
      <c r="E13" s="16"/>
      <c r="F13" s="17">
        <v>100</v>
      </c>
      <c r="G13" s="21"/>
      <c r="H13" s="22" t="s">
        <v>836</v>
      </c>
      <c r="I13" s="36" t="s">
        <v>857</v>
      </c>
      <c r="J13" s="37" t="s">
        <v>873</v>
      </c>
      <c r="K13" s="38" t="str">
        <f>HYPERLINK(J13,J13)</f>
        <v>http://hozportal.ru/goods.php?id=596</v>
      </c>
    </row>
    <row r="14" spans="1:11" ht="45">
      <c r="A14" s="23"/>
      <c r="B14" s="28"/>
      <c r="C14" s="26" t="s">
        <v>874</v>
      </c>
      <c r="D14" s="29"/>
      <c r="E14" s="30"/>
      <c r="F14" s="31"/>
      <c r="G14" s="32">
        <f>G13&amp;""</f>
      </c>
      <c r="H14" s="33" t="str">
        <f>H13</f>
        <v>На складе</v>
      </c>
      <c r="I14" s="32" t="str">
        <f>I13</f>
        <v>Урны для мусора, пепельницы|Урны с пепельницей</v>
      </c>
      <c r="J14" s="32"/>
      <c r="K14" s="34"/>
    </row>
    <row r="15" spans="1:11" ht="12.75">
      <c r="A15" s="6"/>
      <c r="B15" s="15" t="s">
        <v>875</v>
      </c>
      <c r="C15" s="27" t="s">
        <v>876</v>
      </c>
      <c r="D15" s="20" t="s">
        <v>877</v>
      </c>
      <c r="E15" s="16"/>
      <c r="F15" s="17">
        <v>100</v>
      </c>
      <c r="G15" s="21"/>
      <c r="H15" s="22" t="s">
        <v>836</v>
      </c>
      <c r="I15" s="36" t="s">
        <v>857</v>
      </c>
      <c r="J15" s="37" t="s">
        <v>878</v>
      </c>
      <c r="K15" s="38" t="str">
        <f>HYPERLINK(J15,J15)</f>
        <v>http://hozportal.ru/goods.php?id=597</v>
      </c>
    </row>
    <row r="16" spans="1:11" ht="67.5">
      <c r="A16" s="23"/>
      <c r="B16" s="28"/>
      <c r="C16" s="26" t="s">
        <v>879</v>
      </c>
      <c r="D16" s="29"/>
      <c r="E16" s="30"/>
      <c r="F16" s="31"/>
      <c r="G16" s="32">
        <f>G15&amp;""</f>
      </c>
      <c r="H16" s="33" t="str">
        <f>H15</f>
        <v>На складе</v>
      </c>
      <c r="I16" s="32" t="str">
        <f>I15</f>
        <v>Урны для мусора, пепельницы|Урны с пепельницей</v>
      </c>
      <c r="J16" s="32"/>
      <c r="K16" s="34"/>
    </row>
    <row r="17" spans="1:11" ht="12.75">
      <c r="A17" s="6"/>
      <c r="B17" s="15" t="s">
        <v>880</v>
      </c>
      <c r="C17" s="27" t="s">
        <v>881</v>
      </c>
      <c r="D17" s="20" t="s">
        <v>882</v>
      </c>
      <c r="E17" s="16"/>
      <c r="F17" s="17">
        <v>100</v>
      </c>
      <c r="G17" s="21" t="s">
        <v>856</v>
      </c>
      <c r="H17" s="22" t="s">
        <v>836</v>
      </c>
      <c r="I17" s="36" t="s">
        <v>857</v>
      </c>
      <c r="J17" s="37" t="s">
        <v>883</v>
      </c>
      <c r="K17" s="38" t="str">
        <f>HYPERLINK(J17,J17)</f>
        <v>http://hozportal.ru/goods.php?id=598</v>
      </c>
    </row>
    <row r="18" spans="1:11" ht="45">
      <c r="A18" s="23"/>
      <c r="B18" s="28"/>
      <c r="C18" s="26" t="s">
        <v>884</v>
      </c>
      <c r="D18" s="29"/>
      <c r="E18" s="30"/>
      <c r="F18" s="31"/>
      <c r="G18" s="32" t="str">
        <f>G17&amp;""</f>
        <v>Хит продаж</v>
      </c>
      <c r="H18" s="33" t="str">
        <f>H17</f>
        <v>На складе</v>
      </c>
      <c r="I18" s="32" t="str">
        <f>I17</f>
        <v>Урны для мусора, пепельницы|Урны с пепельницей</v>
      </c>
      <c r="J18" s="32"/>
      <c r="K18" s="34"/>
    </row>
    <row r="19" spans="1:11" ht="12.75">
      <c r="A19" s="6"/>
      <c r="B19" s="15" t="s">
        <v>885</v>
      </c>
      <c r="C19" s="27" t="s">
        <v>886</v>
      </c>
      <c r="D19" s="20" t="s">
        <v>887</v>
      </c>
      <c r="E19" s="16"/>
      <c r="F19" s="17">
        <v>100</v>
      </c>
      <c r="G19" s="21"/>
      <c r="H19" s="22" t="s">
        <v>836</v>
      </c>
      <c r="I19" s="36" t="s">
        <v>857</v>
      </c>
      <c r="J19" s="37" t="s">
        <v>888</v>
      </c>
      <c r="K19" s="38" t="str">
        <f>HYPERLINK(J19,J19)</f>
        <v>http://hozportal.ru/goods.php?id=602</v>
      </c>
    </row>
    <row r="20" spans="1:11" ht="22.5">
      <c r="A20" s="23"/>
      <c r="B20" s="28"/>
      <c r="C20" s="26" t="s">
        <v>889</v>
      </c>
      <c r="D20" s="29"/>
      <c r="E20" s="30"/>
      <c r="F20" s="31"/>
      <c r="G20" s="32">
        <f>G19&amp;""</f>
      </c>
      <c r="H20" s="33" t="str">
        <f>H19</f>
        <v>На складе</v>
      </c>
      <c r="I20" s="32" t="str">
        <f>I19</f>
        <v>Урны для мусора, пепельницы|Урны с пепельницей</v>
      </c>
      <c r="J20" s="32"/>
      <c r="K20" s="34"/>
    </row>
    <row r="21" spans="1:11" ht="12.75">
      <c r="A21" s="6"/>
      <c r="B21" s="15" t="s">
        <v>890</v>
      </c>
      <c r="C21" s="27" t="s">
        <v>891</v>
      </c>
      <c r="D21" s="20" t="s">
        <v>892</v>
      </c>
      <c r="E21" s="16"/>
      <c r="F21" s="17">
        <v>100</v>
      </c>
      <c r="G21" s="21"/>
      <c r="H21" s="22" t="s">
        <v>836</v>
      </c>
      <c r="I21" s="36" t="s">
        <v>857</v>
      </c>
      <c r="J21" s="37" t="s">
        <v>893</v>
      </c>
      <c r="K21" s="38" t="str">
        <f>HYPERLINK(J21,J21)</f>
        <v>http://hozportal.ru/goods.php?id=603</v>
      </c>
    </row>
    <row r="22" spans="1:11" ht="33.75">
      <c r="A22" s="23"/>
      <c r="B22" s="28"/>
      <c r="C22" s="26" t="s">
        <v>894</v>
      </c>
      <c r="D22" s="29"/>
      <c r="E22" s="30"/>
      <c r="F22" s="31"/>
      <c r="G22" s="32">
        <f>G21&amp;""</f>
      </c>
      <c r="H22" s="33" t="str">
        <f>H21</f>
        <v>На складе</v>
      </c>
      <c r="I22" s="32" t="str">
        <f>I21</f>
        <v>Урны для мусора, пепельницы|Урны с пепельницей</v>
      </c>
      <c r="J22" s="32"/>
      <c r="K22" s="34"/>
    </row>
    <row r="23" spans="1:11" ht="12.75">
      <c r="A23" s="6"/>
      <c r="B23" s="15" t="s">
        <v>895</v>
      </c>
      <c r="C23" s="27" t="s">
        <v>896</v>
      </c>
      <c r="D23" s="20" t="s">
        <v>897</v>
      </c>
      <c r="E23" s="16"/>
      <c r="F23" s="17">
        <v>100</v>
      </c>
      <c r="G23" s="21"/>
      <c r="H23" s="22" t="s">
        <v>836</v>
      </c>
      <c r="I23" s="36" t="s">
        <v>857</v>
      </c>
      <c r="J23" s="37" t="s">
        <v>898</v>
      </c>
      <c r="K23" s="38" t="str">
        <f>HYPERLINK(J23,J23)</f>
        <v>http://hozportal.ru/goods.php?id=604</v>
      </c>
    </row>
    <row r="24" spans="1:11" ht="33.75">
      <c r="A24" s="23"/>
      <c r="B24" s="28"/>
      <c r="C24" s="26" t="s">
        <v>899</v>
      </c>
      <c r="D24" s="29"/>
      <c r="E24" s="30"/>
      <c r="F24" s="31"/>
      <c r="G24" s="32">
        <f>G23&amp;""</f>
      </c>
      <c r="H24" s="33" t="str">
        <f>H23</f>
        <v>На складе</v>
      </c>
      <c r="I24" s="32" t="str">
        <f>I23</f>
        <v>Урны для мусора, пепельницы|Урны с пепельницей</v>
      </c>
      <c r="J24" s="32"/>
      <c r="K24" s="34"/>
    </row>
    <row r="25" spans="1:11" ht="12.75">
      <c r="A25" s="6"/>
      <c r="B25" s="15" t="s">
        <v>900</v>
      </c>
      <c r="C25" s="27" t="s">
        <v>901</v>
      </c>
      <c r="D25" s="20" t="s">
        <v>892</v>
      </c>
      <c r="E25" s="16"/>
      <c r="F25" s="17">
        <v>100</v>
      </c>
      <c r="G25" s="21"/>
      <c r="H25" s="22" t="s">
        <v>836</v>
      </c>
      <c r="I25" s="36" t="s">
        <v>857</v>
      </c>
      <c r="J25" s="37" t="s">
        <v>902</v>
      </c>
      <c r="K25" s="38" t="str">
        <f>HYPERLINK(J25,J25)</f>
        <v>http://hozportal.ru/goods.php?id=605</v>
      </c>
    </row>
    <row r="26" spans="1:11" ht="33.75">
      <c r="A26" s="23"/>
      <c r="B26" s="28"/>
      <c r="C26" s="26" t="s">
        <v>903</v>
      </c>
      <c r="D26" s="29"/>
      <c r="E26" s="30"/>
      <c r="F26" s="31"/>
      <c r="G26" s="32">
        <f>G25&amp;""</f>
      </c>
      <c r="H26" s="33" t="str">
        <f>H25</f>
        <v>На складе</v>
      </c>
      <c r="I26" s="32" t="str">
        <f>I25</f>
        <v>Урны для мусора, пепельницы|Урны с пепельницей</v>
      </c>
      <c r="J26" s="32"/>
      <c r="K26" s="34"/>
    </row>
    <row r="27" spans="1:11" ht="12.75">
      <c r="A27" s="6"/>
      <c r="B27" s="15" t="s">
        <v>904</v>
      </c>
      <c r="C27" s="27" t="s">
        <v>905</v>
      </c>
      <c r="D27" s="20" t="s">
        <v>906</v>
      </c>
      <c r="E27" s="16"/>
      <c r="F27" s="17">
        <v>100</v>
      </c>
      <c r="G27" s="21"/>
      <c r="H27" s="22" t="s">
        <v>836</v>
      </c>
      <c r="I27" s="36" t="s">
        <v>857</v>
      </c>
      <c r="J27" s="37" t="s">
        <v>907</v>
      </c>
      <c r="K27" s="38" t="str">
        <f>HYPERLINK(J27,J27)</f>
        <v>http://hozportal.ru/goods.php?id=606</v>
      </c>
    </row>
    <row r="28" spans="1:11" ht="67.5">
      <c r="A28" s="23"/>
      <c r="B28" s="28"/>
      <c r="C28" s="26" t="s">
        <v>908</v>
      </c>
      <c r="D28" s="29"/>
      <c r="E28" s="30"/>
      <c r="F28" s="31"/>
      <c r="G28" s="32">
        <f>G27&amp;""</f>
      </c>
      <c r="H28" s="33" t="str">
        <f>H27</f>
        <v>На складе</v>
      </c>
      <c r="I28" s="32" t="str">
        <f>I27</f>
        <v>Урны для мусора, пепельницы|Урны с пепельницей</v>
      </c>
      <c r="J28" s="32"/>
      <c r="K28" s="34"/>
    </row>
    <row r="29" spans="1:11" ht="12.75">
      <c r="A29" s="6"/>
      <c r="B29" s="15" t="s">
        <v>909</v>
      </c>
      <c r="C29" s="27" t="s">
        <v>891</v>
      </c>
      <c r="D29" s="20" t="s">
        <v>910</v>
      </c>
      <c r="E29" s="16"/>
      <c r="F29" s="17">
        <v>100</v>
      </c>
      <c r="G29" s="21"/>
      <c r="H29" s="22" t="s">
        <v>836</v>
      </c>
      <c r="I29" s="36" t="s">
        <v>857</v>
      </c>
      <c r="J29" s="37" t="s">
        <v>911</v>
      </c>
      <c r="K29" s="38" t="str">
        <f>HYPERLINK(J29,J29)</f>
        <v>http://hozportal.ru/goods.php?id=610</v>
      </c>
    </row>
    <row r="30" spans="1:11" ht="56.25">
      <c r="A30" s="23"/>
      <c r="B30" s="28"/>
      <c r="C30" s="26" t="s">
        <v>912</v>
      </c>
      <c r="D30" s="29"/>
      <c r="E30" s="30"/>
      <c r="F30" s="31"/>
      <c r="G30" s="32">
        <f>G29&amp;""</f>
      </c>
      <c r="H30" s="33" t="str">
        <f>H29</f>
        <v>На складе</v>
      </c>
      <c r="I30" s="32" t="str">
        <f>I29</f>
        <v>Урны для мусора, пепельницы|Урны с пепельницей</v>
      </c>
      <c r="J30" s="32"/>
      <c r="K30" s="34"/>
    </row>
    <row r="31" spans="1:11" ht="12.75">
      <c r="A31" s="6"/>
      <c r="B31" s="15" t="s">
        <v>913</v>
      </c>
      <c r="C31" s="27" t="s">
        <v>914</v>
      </c>
      <c r="D31" s="20" t="s">
        <v>915</v>
      </c>
      <c r="E31" s="16"/>
      <c r="F31" s="17">
        <v>100</v>
      </c>
      <c r="G31" s="21"/>
      <c r="H31" s="22" t="s">
        <v>836</v>
      </c>
      <c r="I31" s="36" t="s">
        <v>857</v>
      </c>
      <c r="J31" s="37" t="s">
        <v>916</v>
      </c>
      <c r="K31" s="38" t="str">
        <f>HYPERLINK(J31,J31)</f>
        <v>http://hozportal.ru/goods.php?id=611</v>
      </c>
    </row>
    <row r="32" spans="1:11" ht="56.25">
      <c r="A32" s="23"/>
      <c r="B32" s="28"/>
      <c r="C32" s="26" t="s">
        <v>917</v>
      </c>
      <c r="D32" s="29"/>
      <c r="E32" s="30"/>
      <c r="F32" s="31"/>
      <c r="G32" s="32">
        <f>G31&amp;""</f>
      </c>
      <c r="H32" s="33" t="str">
        <f>H31</f>
        <v>На складе</v>
      </c>
      <c r="I32" s="32" t="str">
        <f>I31</f>
        <v>Урны для мусора, пепельницы|Урны с пепельницей</v>
      </c>
      <c r="J32" s="32"/>
      <c r="K32" s="34"/>
    </row>
    <row r="33" spans="1:11" ht="12.75">
      <c r="A33" s="6"/>
      <c r="B33" s="15" t="s">
        <v>918</v>
      </c>
      <c r="C33" s="27" t="s">
        <v>919</v>
      </c>
      <c r="D33" s="20" t="s">
        <v>920</v>
      </c>
      <c r="E33" s="16"/>
      <c r="F33" s="17">
        <v>100</v>
      </c>
      <c r="G33" s="21"/>
      <c r="H33" s="22" t="s">
        <v>836</v>
      </c>
      <c r="I33" s="36" t="s">
        <v>857</v>
      </c>
      <c r="J33" s="37" t="s">
        <v>921</v>
      </c>
      <c r="K33" s="38" t="str">
        <f>HYPERLINK(J33,J33)</f>
        <v>http://hozportal.ru/goods.php?id=613</v>
      </c>
    </row>
    <row r="34" spans="1:11" ht="33.75">
      <c r="A34" s="23"/>
      <c r="B34" s="28"/>
      <c r="C34" s="26" t="s">
        <v>922</v>
      </c>
      <c r="D34" s="29"/>
      <c r="E34" s="30"/>
      <c r="F34" s="31"/>
      <c r="G34" s="32">
        <f>G33&amp;""</f>
      </c>
      <c r="H34" s="33" t="str">
        <f>H33</f>
        <v>На складе</v>
      </c>
      <c r="I34" s="32" t="str">
        <f>I33</f>
        <v>Урны для мусора, пепельницы|Урны с пепельницей</v>
      </c>
      <c r="J34" s="32"/>
      <c r="K34" s="34"/>
    </row>
    <row r="35" spans="1:11" ht="12.75">
      <c r="A35" s="6"/>
      <c r="B35" s="15" t="s">
        <v>923</v>
      </c>
      <c r="C35" s="27" t="s">
        <v>896</v>
      </c>
      <c r="D35" s="20" t="s">
        <v>924</v>
      </c>
      <c r="E35" s="16"/>
      <c r="F35" s="17">
        <v>100</v>
      </c>
      <c r="G35" s="21"/>
      <c r="H35" s="22" t="s">
        <v>836</v>
      </c>
      <c r="I35" s="36" t="s">
        <v>857</v>
      </c>
      <c r="J35" s="37" t="s">
        <v>925</v>
      </c>
      <c r="K35" s="38" t="str">
        <f>HYPERLINK(J35,J35)</f>
        <v>http://hozportal.ru/goods.php?id=614</v>
      </c>
    </row>
    <row r="36" spans="1:11" ht="33.75">
      <c r="A36" s="23"/>
      <c r="B36" s="28"/>
      <c r="C36" s="26" t="s">
        <v>926</v>
      </c>
      <c r="D36" s="29"/>
      <c r="E36" s="30"/>
      <c r="F36" s="31"/>
      <c r="G36" s="32">
        <f>G35&amp;""</f>
      </c>
      <c r="H36" s="33" t="str">
        <f>H35</f>
        <v>На складе</v>
      </c>
      <c r="I36" s="32" t="str">
        <f>I35</f>
        <v>Урны для мусора, пепельницы|Урны с пепельницей</v>
      </c>
      <c r="J36" s="32"/>
      <c r="K36" s="34"/>
    </row>
    <row r="37" spans="1:11" ht="12.75">
      <c r="A37" s="6"/>
      <c r="B37" s="15" t="s">
        <v>927</v>
      </c>
      <c r="C37" s="27" t="s">
        <v>891</v>
      </c>
      <c r="D37" s="20" t="s">
        <v>928</v>
      </c>
      <c r="E37" s="16"/>
      <c r="F37" s="17">
        <v>100</v>
      </c>
      <c r="G37" s="21"/>
      <c r="H37" s="22" t="s">
        <v>836</v>
      </c>
      <c r="I37" s="36" t="s">
        <v>857</v>
      </c>
      <c r="J37" s="37" t="s">
        <v>929</v>
      </c>
      <c r="K37" s="38" t="str">
        <f>HYPERLINK(J37,J37)</f>
        <v>http://hozportal.ru/goods.php?id=615</v>
      </c>
    </row>
    <row r="38" spans="1:11" ht="33.75">
      <c r="A38" s="23"/>
      <c r="B38" s="28"/>
      <c r="C38" s="26" t="s">
        <v>930</v>
      </c>
      <c r="D38" s="29"/>
      <c r="E38" s="30"/>
      <c r="F38" s="31"/>
      <c r="G38" s="32">
        <f>G37&amp;""</f>
      </c>
      <c r="H38" s="33" t="str">
        <f>H37</f>
        <v>На складе</v>
      </c>
      <c r="I38" s="32" t="str">
        <f>I37</f>
        <v>Урны для мусора, пепельницы|Урны с пепельницей</v>
      </c>
      <c r="J38" s="32"/>
      <c r="K38" s="34"/>
    </row>
    <row r="39" spans="1:11" ht="12.75">
      <c r="A39" s="6"/>
      <c r="B39" s="15" t="s">
        <v>931</v>
      </c>
      <c r="C39" s="27" t="s">
        <v>901</v>
      </c>
      <c r="D39" s="20" t="s">
        <v>932</v>
      </c>
      <c r="E39" s="16"/>
      <c r="F39" s="17">
        <v>100</v>
      </c>
      <c r="G39" s="21"/>
      <c r="H39" s="22" t="s">
        <v>836</v>
      </c>
      <c r="I39" s="36" t="s">
        <v>857</v>
      </c>
      <c r="J39" s="37" t="s">
        <v>933</v>
      </c>
      <c r="K39" s="38" t="str">
        <f>HYPERLINK(J39,J39)</f>
        <v>http://hozportal.ru/goods.php?id=616</v>
      </c>
    </row>
    <row r="40" spans="1:11" ht="33.75">
      <c r="A40" s="23"/>
      <c r="B40" s="28"/>
      <c r="C40" s="26" t="s">
        <v>934</v>
      </c>
      <c r="D40" s="29"/>
      <c r="E40" s="30"/>
      <c r="F40" s="31"/>
      <c r="G40" s="32">
        <f>G39&amp;""</f>
      </c>
      <c r="H40" s="33" t="str">
        <f>H39</f>
        <v>На складе</v>
      </c>
      <c r="I40" s="32" t="str">
        <f>I39</f>
        <v>Урны для мусора, пепельницы|Урны с пепельницей</v>
      </c>
      <c r="J40" s="32"/>
      <c r="K40" s="34"/>
    </row>
    <row r="41" spans="1:11" ht="12.75">
      <c r="A41" s="6"/>
      <c r="B41" s="15" t="s">
        <v>935</v>
      </c>
      <c r="C41" s="27" t="s">
        <v>936</v>
      </c>
      <c r="D41" s="20" t="s">
        <v>937</v>
      </c>
      <c r="E41" s="16"/>
      <c r="F41" s="17">
        <v>100</v>
      </c>
      <c r="G41" s="21"/>
      <c r="H41" s="22" t="s">
        <v>836</v>
      </c>
      <c r="I41" s="36" t="s">
        <v>857</v>
      </c>
      <c r="J41" s="37" t="s">
        <v>938</v>
      </c>
      <c r="K41" s="38" t="str">
        <f>HYPERLINK(J41,J41)</f>
        <v>http://hozportal.ru/goods.php?id=617</v>
      </c>
    </row>
    <row r="42" spans="1:11" ht="33.75">
      <c r="A42" s="23"/>
      <c r="B42" s="28"/>
      <c r="C42" s="26" t="s">
        <v>930</v>
      </c>
      <c r="D42" s="29"/>
      <c r="E42" s="30"/>
      <c r="F42" s="31"/>
      <c r="G42" s="32">
        <f>G41&amp;""</f>
      </c>
      <c r="H42" s="33" t="str">
        <f>H41</f>
        <v>На складе</v>
      </c>
      <c r="I42" s="32" t="str">
        <f>I41</f>
        <v>Урны для мусора, пепельницы|Урны с пепельницей</v>
      </c>
      <c r="J42" s="32"/>
      <c r="K42" s="34"/>
    </row>
    <row r="43" spans="1:11" ht="12.75">
      <c r="A43" s="6"/>
      <c r="B43" s="15" t="s">
        <v>939</v>
      </c>
      <c r="C43" s="27" t="s">
        <v>896</v>
      </c>
      <c r="D43" s="20" t="s">
        <v>940</v>
      </c>
      <c r="E43" s="16"/>
      <c r="F43" s="17">
        <v>100</v>
      </c>
      <c r="G43" s="21"/>
      <c r="H43" s="22" t="s">
        <v>836</v>
      </c>
      <c r="I43" s="36" t="s">
        <v>857</v>
      </c>
      <c r="J43" s="37" t="s">
        <v>941</v>
      </c>
      <c r="K43" s="38" t="str">
        <f>HYPERLINK(J43,J43)</f>
        <v>http://hozportal.ru/goods.php?id=618</v>
      </c>
    </row>
    <row r="44" spans="1:11" ht="33.75">
      <c r="A44" s="23"/>
      <c r="B44" s="28"/>
      <c r="C44" s="26" t="s">
        <v>942</v>
      </c>
      <c r="D44" s="29"/>
      <c r="E44" s="30"/>
      <c r="F44" s="31"/>
      <c r="G44" s="32">
        <f>G43&amp;""</f>
      </c>
      <c r="H44" s="33" t="str">
        <f>H43</f>
        <v>На складе</v>
      </c>
      <c r="I44" s="32" t="str">
        <f>I43</f>
        <v>Урны для мусора, пепельницы|Урны с пепельницей</v>
      </c>
      <c r="J44" s="32"/>
      <c r="K44" s="34"/>
    </row>
    <row r="45" spans="1:11" ht="12.75">
      <c r="A45" s="6"/>
      <c r="B45" s="15" t="s">
        <v>943</v>
      </c>
      <c r="C45" s="27" t="s">
        <v>891</v>
      </c>
      <c r="D45" s="20" t="s">
        <v>944</v>
      </c>
      <c r="E45" s="16"/>
      <c r="F45" s="17">
        <v>100</v>
      </c>
      <c r="G45" s="21"/>
      <c r="H45" s="22" t="s">
        <v>836</v>
      </c>
      <c r="I45" s="36" t="s">
        <v>857</v>
      </c>
      <c r="J45" s="37" t="s">
        <v>945</v>
      </c>
      <c r="K45" s="38" t="str">
        <f>HYPERLINK(J45,J45)</f>
        <v>http://hozportal.ru/goods.php?id=619</v>
      </c>
    </row>
    <row r="46" spans="1:11" ht="33.75">
      <c r="A46" s="23"/>
      <c r="B46" s="28"/>
      <c r="C46" s="26" t="s">
        <v>946</v>
      </c>
      <c r="D46" s="29"/>
      <c r="E46" s="30"/>
      <c r="F46" s="31"/>
      <c r="G46" s="32">
        <f>G45&amp;""</f>
      </c>
      <c r="H46" s="33" t="str">
        <f>H45</f>
        <v>На складе</v>
      </c>
      <c r="I46" s="32" t="str">
        <f>I45</f>
        <v>Урны для мусора, пепельницы|Урны с пепельницей</v>
      </c>
      <c r="J46" s="32"/>
      <c r="K46" s="34"/>
    </row>
    <row r="47" spans="1:11" ht="12.75">
      <c r="A47" s="6"/>
      <c r="B47" s="15" t="s">
        <v>947</v>
      </c>
      <c r="C47" s="27" t="s">
        <v>914</v>
      </c>
      <c r="D47" s="20" t="s">
        <v>948</v>
      </c>
      <c r="E47" s="16"/>
      <c r="F47" s="17">
        <v>100</v>
      </c>
      <c r="G47" s="21"/>
      <c r="H47" s="22" t="s">
        <v>836</v>
      </c>
      <c r="I47" s="36" t="s">
        <v>857</v>
      </c>
      <c r="J47" s="37" t="s">
        <v>949</v>
      </c>
      <c r="K47" s="38" t="str">
        <f>HYPERLINK(J47,J47)</f>
        <v>http://hozportal.ru/goods.php?id=622</v>
      </c>
    </row>
    <row r="48" spans="1:11" ht="56.25">
      <c r="A48" s="23"/>
      <c r="B48" s="28"/>
      <c r="C48" s="26" t="s">
        <v>917</v>
      </c>
      <c r="D48" s="29"/>
      <c r="E48" s="30"/>
      <c r="F48" s="31"/>
      <c r="G48" s="32">
        <f>G47&amp;""</f>
      </c>
      <c r="H48" s="33" t="str">
        <f>H47</f>
        <v>На складе</v>
      </c>
      <c r="I48" s="32" t="str">
        <f>I47</f>
        <v>Урны для мусора, пепельницы|Урны с пепельницей</v>
      </c>
      <c r="J48" s="32"/>
      <c r="K48" s="34"/>
    </row>
    <row r="49" spans="1:11" ht="12.75">
      <c r="A49" s="6"/>
      <c r="B49" s="15" t="s">
        <v>950</v>
      </c>
      <c r="C49" s="27" t="s">
        <v>951</v>
      </c>
      <c r="D49" s="20" t="s">
        <v>928</v>
      </c>
      <c r="E49" s="16"/>
      <c r="F49" s="17">
        <v>100</v>
      </c>
      <c r="G49" s="21"/>
      <c r="H49" s="22" t="s">
        <v>836</v>
      </c>
      <c r="I49" s="36" t="s">
        <v>857</v>
      </c>
      <c r="J49" s="37" t="s">
        <v>952</v>
      </c>
      <c r="K49" s="38" t="str">
        <f>HYPERLINK(J49,J49)</f>
        <v>http://hozportal.ru/goods.php?id=607</v>
      </c>
    </row>
    <row r="50" spans="1:11" ht="45">
      <c r="A50" s="23"/>
      <c r="B50" s="28"/>
      <c r="C50" s="26" t="s">
        <v>953</v>
      </c>
      <c r="D50" s="29"/>
      <c r="E50" s="30"/>
      <c r="F50" s="31"/>
      <c r="G50" s="32">
        <f>G49&amp;""</f>
      </c>
      <c r="H50" s="33" t="str">
        <f>H49</f>
        <v>На складе</v>
      </c>
      <c r="I50" s="32" t="str">
        <f>I49</f>
        <v>Урны для мусора, пепельницы|Урны с пепельницей</v>
      </c>
      <c r="J50" s="32"/>
      <c r="K50" s="34"/>
    </row>
    <row r="51" spans="1:11" ht="12.75">
      <c r="A51" s="6"/>
      <c r="B51" s="15" t="s">
        <v>954</v>
      </c>
      <c r="C51" s="27" t="s">
        <v>955</v>
      </c>
      <c r="D51" s="20" t="s">
        <v>956</v>
      </c>
      <c r="E51" s="16"/>
      <c r="F51" s="17">
        <v>100</v>
      </c>
      <c r="G51" s="21"/>
      <c r="H51" s="22" t="s">
        <v>836</v>
      </c>
      <c r="I51" s="36" t="s">
        <v>857</v>
      </c>
      <c r="J51" s="37" t="s">
        <v>957</v>
      </c>
      <c r="K51" s="38" t="str">
        <f>HYPERLINK(J51,J51)</f>
        <v>http://hozportal.ru/goods.php?id=599</v>
      </c>
    </row>
    <row r="52" spans="1:11" ht="33.75">
      <c r="A52" s="23"/>
      <c r="B52" s="28"/>
      <c r="C52" s="26" t="s">
        <v>958</v>
      </c>
      <c r="D52" s="29"/>
      <c r="E52" s="30"/>
      <c r="F52" s="31"/>
      <c r="G52" s="32">
        <f>G51&amp;""</f>
      </c>
      <c r="H52" s="33" t="str">
        <f>H51</f>
        <v>На складе</v>
      </c>
      <c r="I52" s="32" t="str">
        <f>I51</f>
        <v>Урны для мусора, пепельницы|Урны с пепельницей</v>
      </c>
      <c r="J52" s="32"/>
      <c r="K52" s="34"/>
    </row>
    <row r="53" spans="1:11" ht="12.75">
      <c r="A53" s="6"/>
      <c r="B53" s="15" t="s">
        <v>959</v>
      </c>
      <c r="C53" s="27" t="s">
        <v>891</v>
      </c>
      <c r="D53" s="20" t="s">
        <v>940</v>
      </c>
      <c r="E53" s="16"/>
      <c r="F53" s="17">
        <v>100</v>
      </c>
      <c r="G53" s="21"/>
      <c r="H53" s="22" t="s">
        <v>836</v>
      </c>
      <c r="I53" s="36" t="s">
        <v>857</v>
      </c>
      <c r="J53" s="37" t="s">
        <v>960</v>
      </c>
      <c r="K53" s="38" t="str">
        <f>HYPERLINK(J53,J53)</f>
        <v>http://hozportal.ru/goods.php?id=778</v>
      </c>
    </row>
    <row r="54" spans="1:11" ht="45">
      <c r="A54" s="23"/>
      <c r="B54" s="28"/>
      <c r="C54" s="26" t="s">
        <v>961</v>
      </c>
      <c r="D54" s="29"/>
      <c r="E54" s="30"/>
      <c r="F54" s="31"/>
      <c r="G54" s="32">
        <f>G53&amp;""</f>
      </c>
      <c r="H54" s="33" t="str">
        <f>H53</f>
        <v>На складе</v>
      </c>
      <c r="I54" s="32" t="str">
        <f>I53</f>
        <v>Урны для мусора, пепельницы|Урны с пепельницей</v>
      </c>
      <c r="J54" s="32"/>
      <c r="K54" s="34"/>
    </row>
    <row r="55" spans="1:11" ht="12.75">
      <c r="A55" s="6"/>
      <c r="B55" s="15" t="s">
        <v>962</v>
      </c>
      <c r="C55" s="27" t="s">
        <v>963</v>
      </c>
      <c r="D55" s="20" t="s">
        <v>964</v>
      </c>
      <c r="E55" s="16"/>
      <c r="F55" s="17">
        <v>100</v>
      </c>
      <c r="G55" s="21"/>
      <c r="H55" s="22" t="s">
        <v>836</v>
      </c>
      <c r="I55" s="36" t="s">
        <v>857</v>
      </c>
      <c r="J55" s="37" t="s">
        <v>965</v>
      </c>
      <c r="K55" s="38" t="str">
        <f>HYPERLINK(J55,J55)</f>
        <v>http://hozportal.ru/goods.php?id=788</v>
      </c>
    </row>
    <row r="56" spans="1:11" ht="33.75">
      <c r="A56" s="23"/>
      <c r="B56" s="28"/>
      <c r="C56" s="26" t="s">
        <v>966</v>
      </c>
      <c r="D56" s="29"/>
      <c r="E56" s="30"/>
      <c r="F56" s="31"/>
      <c r="G56" s="32">
        <f>G55&amp;""</f>
      </c>
      <c r="H56" s="33" t="str">
        <f>H55</f>
        <v>На складе</v>
      </c>
      <c r="I56" s="32" t="str">
        <f>I55</f>
        <v>Урны для мусора, пепельницы|Урны с пепельницей</v>
      </c>
      <c r="J56" s="32"/>
      <c r="K56" s="34"/>
    </row>
    <row r="57" spans="1:11" ht="12.75">
      <c r="A57" s="6"/>
      <c r="B57" s="15" t="s">
        <v>967</v>
      </c>
      <c r="C57" s="27" t="s">
        <v>886</v>
      </c>
      <c r="D57" s="20" t="s">
        <v>932</v>
      </c>
      <c r="E57" s="16"/>
      <c r="F57" s="17">
        <v>100</v>
      </c>
      <c r="G57" s="21"/>
      <c r="H57" s="22" t="s">
        <v>836</v>
      </c>
      <c r="I57" s="36" t="s">
        <v>857</v>
      </c>
      <c r="J57" s="37" t="s">
        <v>968</v>
      </c>
      <c r="K57" s="38" t="str">
        <f>HYPERLINK(J57,J57)</f>
        <v>http://hozportal.ru/goods.php?id=777</v>
      </c>
    </row>
    <row r="58" spans="1:11" ht="56.25">
      <c r="A58" s="23"/>
      <c r="B58" s="28"/>
      <c r="C58" s="26" t="s">
        <v>969</v>
      </c>
      <c r="D58" s="29"/>
      <c r="E58" s="30"/>
      <c r="F58" s="31"/>
      <c r="G58" s="32">
        <f>G57&amp;""</f>
      </c>
      <c r="H58" s="33" t="str">
        <f>H57</f>
        <v>На складе</v>
      </c>
      <c r="I58" s="32" t="str">
        <f>I57</f>
        <v>Урны для мусора, пепельницы|Урны с пепельницей</v>
      </c>
      <c r="J58" s="32"/>
      <c r="K58" s="34"/>
    </row>
    <row r="59" spans="1:11" ht="12.75">
      <c r="A59" s="6"/>
      <c r="B59" s="15" t="s">
        <v>970</v>
      </c>
      <c r="C59" s="27" t="s">
        <v>971</v>
      </c>
      <c r="D59" s="20" t="s">
        <v>972</v>
      </c>
      <c r="E59" s="16"/>
      <c r="F59" s="17">
        <v>100</v>
      </c>
      <c r="G59" s="21"/>
      <c r="H59" s="22" t="s">
        <v>836</v>
      </c>
      <c r="I59" s="36" t="s">
        <v>857</v>
      </c>
      <c r="J59" s="37" t="s">
        <v>973</v>
      </c>
      <c r="K59" s="38" t="str">
        <f>HYPERLINK(J59,J59)</f>
        <v>http://hozportal.ru/goods.php?id=779</v>
      </c>
    </row>
    <row r="60" spans="1:11" ht="56.25">
      <c r="A60" s="23"/>
      <c r="B60" s="28"/>
      <c r="C60" s="26" t="s">
        <v>974</v>
      </c>
      <c r="D60" s="29"/>
      <c r="E60" s="30"/>
      <c r="F60" s="31"/>
      <c r="G60" s="32">
        <f>G59&amp;""</f>
      </c>
      <c r="H60" s="33" t="str">
        <f>H59</f>
        <v>На складе</v>
      </c>
      <c r="I60" s="32" t="str">
        <f>I59</f>
        <v>Урны для мусора, пепельницы|Урны с пепельницей</v>
      </c>
      <c r="J60" s="32"/>
      <c r="K60" s="34"/>
    </row>
    <row r="61" spans="1:11" ht="12.75">
      <c r="A61" s="6"/>
      <c r="B61" s="15" t="s">
        <v>975</v>
      </c>
      <c r="C61" s="27" t="s">
        <v>976</v>
      </c>
      <c r="D61" s="20" t="s">
        <v>977</v>
      </c>
      <c r="E61" s="16"/>
      <c r="F61" s="17">
        <v>100</v>
      </c>
      <c r="G61" s="21"/>
      <c r="H61" s="22" t="s">
        <v>836</v>
      </c>
      <c r="I61" s="36" t="s">
        <v>857</v>
      </c>
      <c r="J61" s="37" t="s">
        <v>978</v>
      </c>
      <c r="K61" s="38" t="str">
        <f>HYPERLINK(J61,J61)</f>
        <v>http://hozportal.ru/goods.php?id=780</v>
      </c>
    </row>
    <row r="62" spans="1:11" ht="56.25">
      <c r="A62" s="23"/>
      <c r="B62" s="28"/>
      <c r="C62" s="26" t="s">
        <v>979</v>
      </c>
      <c r="D62" s="29"/>
      <c r="E62" s="30"/>
      <c r="F62" s="31"/>
      <c r="G62" s="32">
        <f>G61&amp;""</f>
      </c>
      <c r="H62" s="33" t="str">
        <f>H61</f>
        <v>На складе</v>
      </c>
      <c r="I62" s="32" t="str">
        <f>I61</f>
        <v>Урны для мусора, пепельницы|Урны с пепельницей</v>
      </c>
      <c r="J62" s="32"/>
      <c r="K62" s="34"/>
    </row>
    <row r="63" spans="1:11" ht="12.75">
      <c r="A63" s="6"/>
      <c r="B63" s="15" t="s">
        <v>980</v>
      </c>
      <c r="C63" s="27" t="s">
        <v>981</v>
      </c>
      <c r="D63" s="20" t="s">
        <v>982</v>
      </c>
      <c r="E63" s="16"/>
      <c r="F63" s="17">
        <v>100</v>
      </c>
      <c r="G63" s="21"/>
      <c r="H63" s="22" t="s">
        <v>836</v>
      </c>
      <c r="I63" s="36" t="s">
        <v>857</v>
      </c>
      <c r="J63" s="37" t="s">
        <v>983</v>
      </c>
      <c r="K63" s="38" t="str">
        <f>HYPERLINK(J63,J63)</f>
        <v>http://hozportal.ru/goods.php?id=787</v>
      </c>
    </row>
    <row r="64" spans="1:11" ht="56.25">
      <c r="A64" s="23"/>
      <c r="B64" s="28"/>
      <c r="C64" s="26" t="s">
        <v>984</v>
      </c>
      <c r="D64" s="29"/>
      <c r="E64" s="30"/>
      <c r="F64" s="31"/>
      <c r="G64" s="32">
        <f>G63&amp;""</f>
      </c>
      <c r="H64" s="33" t="str">
        <f>H63</f>
        <v>На складе</v>
      </c>
      <c r="I64" s="32" t="str">
        <f>I63</f>
        <v>Урны для мусора, пепельницы|Урны с пепельницей</v>
      </c>
      <c r="J64" s="32"/>
      <c r="K64" s="34"/>
    </row>
    <row r="65" spans="1:11" ht="12.75">
      <c r="A65" s="6"/>
      <c r="B65" s="15" t="s">
        <v>985</v>
      </c>
      <c r="C65" s="27" t="s">
        <v>986</v>
      </c>
      <c r="D65" s="20" t="s">
        <v>987</v>
      </c>
      <c r="E65" s="16"/>
      <c r="F65" s="17">
        <v>100</v>
      </c>
      <c r="G65" s="21"/>
      <c r="H65" s="22" t="s">
        <v>836</v>
      </c>
      <c r="I65" s="36" t="s">
        <v>857</v>
      </c>
      <c r="J65" s="37" t="s">
        <v>988</v>
      </c>
      <c r="K65" s="38" t="str">
        <f>HYPERLINK(J65,J65)</f>
        <v>http://hozportal.ru/goods.php?id=594</v>
      </c>
    </row>
    <row r="66" spans="1:11" ht="78.75">
      <c r="A66" s="23"/>
      <c r="B66" s="28"/>
      <c r="C66" s="26" t="s">
        <v>989</v>
      </c>
      <c r="D66" s="29"/>
      <c r="E66" s="30"/>
      <c r="F66" s="31"/>
      <c r="G66" s="32">
        <f>G65&amp;""</f>
      </c>
      <c r="H66" s="33" t="str">
        <f>H65</f>
        <v>На складе</v>
      </c>
      <c r="I66" s="32" t="str">
        <f>I65</f>
        <v>Урны для мусора, пепельницы|Урны с пепельницей</v>
      </c>
      <c r="J66" s="32"/>
      <c r="K66" s="34"/>
    </row>
    <row r="67" spans="1:11" ht="12.75">
      <c r="A67" s="6"/>
      <c r="B67" s="15" t="s">
        <v>990</v>
      </c>
      <c r="C67" s="27" t="s">
        <v>991</v>
      </c>
      <c r="D67" s="20" t="s">
        <v>992</v>
      </c>
      <c r="E67" s="16"/>
      <c r="F67" s="17">
        <v>100</v>
      </c>
      <c r="G67" s="21"/>
      <c r="H67" s="22" t="s">
        <v>836</v>
      </c>
      <c r="I67" s="36" t="s">
        <v>857</v>
      </c>
      <c r="J67" s="37" t="s">
        <v>993</v>
      </c>
      <c r="K67" s="38" t="str">
        <f>HYPERLINK(J67,J67)</f>
        <v>http://hozportal.ru/goods.php?id=595</v>
      </c>
    </row>
    <row r="68" spans="1:11" ht="90">
      <c r="A68" s="23"/>
      <c r="B68" s="28"/>
      <c r="C68" s="26" t="s">
        <v>994</v>
      </c>
      <c r="D68" s="29"/>
      <c r="E68" s="30"/>
      <c r="F68" s="31"/>
      <c r="G68" s="32">
        <f>G67&amp;""</f>
      </c>
      <c r="H68" s="33" t="str">
        <f>H67</f>
        <v>На складе</v>
      </c>
      <c r="I68" s="32" t="str">
        <f>I67</f>
        <v>Урны для мусора, пепельницы|Урны с пепельницей</v>
      </c>
      <c r="J68" s="32"/>
      <c r="K68" s="34"/>
    </row>
    <row r="69" spans="1:11" ht="12.75">
      <c r="A69" s="6"/>
      <c r="B69" s="15" t="s">
        <v>995</v>
      </c>
      <c r="C69" s="27" t="s">
        <v>996</v>
      </c>
      <c r="D69" s="20" t="s">
        <v>997</v>
      </c>
      <c r="E69" s="16"/>
      <c r="F69" s="17">
        <v>100</v>
      </c>
      <c r="G69" s="21"/>
      <c r="H69" s="22" t="s">
        <v>836</v>
      </c>
      <c r="I69" s="36" t="s">
        <v>857</v>
      </c>
      <c r="J69" s="37" t="s">
        <v>998</v>
      </c>
      <c r="K69" s="38" t="str">
        <f>HYPERLINK(J69,J69)</f>
        <v>http://hozportal.ru/goods.php?id=679</v>
      </c>
    </row>
    <row r="70" spans="1:11" ht="22.5">
      <c r="A70" s="23"/>
      <c r="B70" s="28"/>
      <c r="C70" s="26" t="s">
        <v>999</v>
      </c>
      <c r="D70" s="29"/>
      <c r="E70" s="30"/>
      <c r="F70" s="31"/>
      <c r="G70" s="32">
        <f>G69&amp;""</f>
      </c>
      <c r="H70" s="33" t="str">
        <f>H69</f>
        <v>На складе</v>
      </c>
      <c r="I70" s="32" t="str">
        <f>I69</f>
        <v>Урны для мусора, пепельницы|Урны с пепельницей</v>
      </c>
      <c r="J70" s="32"/>
      <c r="K70" s="34"/>
    </row>
    <row r="71" spans="1:11" ht="12.75">
      <c r="A71" s="6"/>
      <c r="B71" s="15" t="s">
        <v>1000</v>
      </c>
      <c r="C71" s="27" t="s">
        <v>1001</v>
      </c>
      <c r="D71" s="20" t="s">
        <v>972</v>
      </c>
      <c r="E71" s="16"/>
      <c r="F71" s="17">
        <v>100</v>
      </c>
      <c r="G71" s="21"/>
      <c r="H71" s="22" t="s">
        <v>836</v>
      </c>
      <c r="I71" s="36" t="s">
        <v>857</v>
      </c>
      <c r="J71" s="37" t="s">
        <v>1002</v>
      </c>
      <c r="K71" s="38" t="str">
        <f>HYPERLINK(J71,J71)</f>
        <v>http://hozportal.ru/goods.php?id=637</v>
      </c>
    </row>
    <row r="72" spans="1:11" ht="67.5">
      <c r="A72" s="23"/>
      <c r="B72" s="28"/>
      <c r="C72" s="26" t="s">
        <v>1003</v>
      </c>
      <c r="D72" s="29"/>
      <c r="E72" s="30"/>
      <c r="F72" s="31"/>
      <c r="G72" s="32">
        <f>G71&amp;""</f>
      </c>
      <c r="H72" s="33" t="str">
        <f>H71</f>
        <v>На складе</v>
      </c>
      <c r="I72" s="32" t="str">
        <f>I71</f>
        <v>Урны для мусора, пепельницы|Урны с пепельницей</v>
      </c>
      <c r="J72" s="32"/>
      <c r="K72" s="34"/>
    </row>
    <row r="73" spans="1:11" ht="12.75">
      <c r="A73" s="6"/>
      <c r="B73" s="15" t="s">
        <v>1004</v>
      </c>
      <c r="C73" s="27" t="s">
        <v>1005</v>
      </c>
      <c r="D73" s="20" t="s">
        <v>1006</v>
      </c>
      <c r="E73" s="16"/>
      <c r="F73" s="17">
        <v>100</v>
      </c>
      <c r="G73" s="21"/>
      <c r="H73" s="22" t="s">
        <v>836</v>
      </c>
      <c r="I73" s="36" t="s">
        <v>857</v>
      </c>
      <c r="J73" s="37" t="s">
        <v>1007</v>
      </c>
      <c r="K73" s="38" t="str">
        <f>HYPERLINK(J73,J73)</f>
        <v>http://hozportal.ru/goods.php?id=695</v>
      </c>
    </row>
    <row r="74" spans="1:11" ht="56.25">
      <c r="A74" s="23"/>
      <c r="B74" s="28"/>
      <c r="C74" s="26" t="s">
        <v>1008</v>
      </c>
      <c r="D74" s="29"/>
      <c r="E74" s="30"/>
      <c r="F74" s="31"/>
      <c r="G74" s="32">
        <f>G73&amp;""</f>
      </c>
      <c r="H74" s="33" t="str">
        <f>H73</f>
        <v>На складе</v>
      </c>
      <c r="I74" s="32" t="str">
        <f>I73</f>
        <v>Урны для мусора, пепельницы|Урны с пепельницей</v>
      </c>
      <c r="J74" s="32"/>
      <c r="K74" s="34"/>
    </row>
    <row r="75" spans="1:11" ht="12.75">
      <c r="A75" s="6"/>
      <c r="B75" s="15" t="s">
        <v>1009</v>
      </c>
      <c r="C75" s="27" t="s">
        <v>896</v>
      </c>
      <c r="D75" s="20" t="s">
        <v>1010</v>
      </c>
      <c r="E75" s="16"/>
      <c r="F75" s="17">
        <v>100</v>
      </c>
      <c r="G75" s="21"/>
      <c r="H75" s="22" t="s">
        <v>836</v>
      </c>
      <c r="I75" s="36" t="s">
        <v>857</v>
      </c>
      <c r="J75" s="37" t="s">
        <v>1011</v>
      </c>
      <c r="K75" s="38" t="str">
        <f>HYPERLINK(J75,J75)</f>
        <v>http://hozportal.ru/goods.php?id=719</v>
      </c>
    </row>
    <row r="76" spans="1:11" ht="45">
      <c r="A76" s="23"/>
      <c r="B76" s="28"/>
      <c r="C76" s="26" t="s">
        <v>1012</v>
      </c>
      <c r="D76" s="29"/>
      <c r="E76" s="30"/>
      <c r="F76" s="31"/>
      <c r="G76" s="32">
        <f>G75&amp;""</f>
      </c>
      <c r="H76" s="33" t="str">
        <f>H75</f>
        <v>На складе</v>
      </c>
      <c r="I76" s="32" t="str">
        <f>I75</f>
        <v>Урны для мусора, пепельницы|Урны с пепельницей</v>
      </c>
      <c r="J76" s="32"/>
      <c r="K76" s="34"/>
    </row>
    <row r="77" spans="1:11" ht="12.75">
      <c r="A77" s="6"/>
      <c r="B77" s="15" t="s">
        <v>1013</v>
      </c>
      <c r="C77" s="27" t="s">
        <v>1014</v>
      </c>
      <c r="D77" s="20" t="s">
        <v>1015</v>
      </c>
      <c r="E77" s="16"/>
      <c r="F77" s="17">
        <v>100</v>
      </c>
      <c r="G77" s="21"/>
      <c r="H77" s="22" t="s">
        <v>836</v>
      </c>
      <c r="I77" s="36" t="s">
        <v>857</v>
      </c>
      <c r="J77" s="37" t="s">
        <v>1016</v>
      </c>
      <c r="K77" s="38" t="str">
        <f>HYPERLINK(J77,J77)</f>
        <v>http://hozportal.ru/goods.php?id=558</v>
      </c>
    </row>
    <row r="78" spans="1:11" ht="33.75">
      <c r="A78" s="23"/>
      <c r="B78" s="28"/>
      <c r="C78" s="26" t="s">
        <v>1017</v>
      </c>
      <c r="D78" s="29"/>
      <c r="E78" s="30"/>
      <c r="F78" s="31"/>
      <c r="G78" s="32">
        <f>G77&amp;""</f>
      </c>
      <c r="H78" s="33" t="str">
        <f>H77</f>
        <v>На складе</v>
      </c>
      <c r="I78" s="32" t="str">
        <f>I77</f>
        <v>Урны для мусора, пепельницы|Урны с пепельницей</v>
      </c>
      <c r="J78" s="32"/>
      <c r="K78" s="34"/>
    </row>
    <row r="79" spans="1:11" ht="12.75">
      <c r="A79" s="6"/>
      <c r="B79" s="15" t="s">
        <v>1018</v>
      </c>
      <c r="C79" s="27" t="s">
        <v>1019</v>
      </c>
      <c r="D79" s="20" t="s">
        <v>1020</v>
      </c>
      <c r="E79" s="16"/>
      <c r="F79" s="17">
        <v>100</v>
      </c>
      <c r="G79" s="21" t="s">
        <v>856</v>
      </c>
      <c r="H79" s="22" t="s">
        <v>836</v>
      </c>
      <c r="I79" s="36" t="s">
        <v>1021</v>
      </c>
      <c r="J79" s="37" t="s">
        <v>1022</v>
      </c>
      <c r="K79" s="38" t="str">
        <f>HYPERLINK(J79,J79)</f>
        <v>http://hozportal.ru/goods.php?id=652</v>
      </c>
    </row>
    <row r="80" spans="1:11" ht="33.75">
      <c r="A80" s="23"/>
      <c r="B80" s="28"/>
      <c r="C80" s="26" t="s">
        <v>1023</v>
      </c>
      <c r="D80" s="29"/>
      <c r="E80" s="30"/>
      <c r="F80" s="31"/>
      <c r="G80" s="32" t="str">
        <f>G79&amp;""</f>
        <v>Хит продаж</v>
      </c>
      <c r="H80" s="33" t="str">
        <f>H79</f>
        <v>На складе</v>
      </c>
      <c r="I80" s="32" t="str">
        <f>I79</f>
        <v>Урны для мусора, пепельницы|Урны для мусора</v>
      </c>
      <c r="J80" s="32"/>
      <c r="K80" s="34"/>
    </row>
    <row r="81" spans="1:11" ht="12.75">
      <c r="A81" s="6"/>
      <c r="B81" s="15" t="s">
        <v>1024</v>
      </c>
      <c r="C81" s="27" t="s">
        <v>1025</v>
      </c>
      <c r="D81" s="20" t="s">
        <v>928</v>
      </c>
      <c r="E81" s="16"/>
      <c r="F81" s="17">
        <v>100</v>
      </c>
      <c r="G81" s="21"/>
      <c r="H81" s="22" t="s">
        <v>836</v>
      </c>
      <c r="I81" s="36" t="s">
        <v>1021</v>
      </c>
      <c r="J81" s="37" t="s">
        <v>1026</v>
      </c>
      <c r="K81" s="38" t="str">
        <f>HYPERLINK(J81,J81)</f>
        <v>http://hozportal.ru/goods.php?id=640</v>
      </c>
    </row>
    <row r="82" spans="1:11" ht="45">
      <c r="A82" s="23"/>
      <c r="B82" s="28"/>
      <c r="C82" s="26" t="s">
        <v>1027</v>
      </c>
      <c r="D82" s="29"/>
      <c r="E82" s="30"/>
      <c r="F82" s="31"/>
      <c r="G82" s="32">
        <f>G81&amp;""</f>
      </c>
      <c r="H82" s="33" t="str">
        <f>H81</f>
        <v>На складе</v>
      </c>
      <c r="I82" s="32" t="str">
        <f>I81</f>
        <v>Урны для мусора, пепельницы|Урны для мусора</v>
      </c>
      <c r="J82" s="32"/>
      <c r="K82" s="34"/>
    </row>
    <row r="83" spans="1:11" ht="12.75">
      <c r="A83" s="6"/>
      <c r="B83" s="15" t="s">
        <v>1028</v>
      </c>
      <c r="C83" s="27" t="s">
        <v>1029</v>
      </c>
      <c r="D83" s="20" t="s">
        <v>928</v>
      </c>
      <c r="E83" s="16"/>
      <c r="F83" s="17">
        <v>100</v>
      </c>
      <c r="G83" s="21"/>
      <c r="H83" s="22" t="s">
        <v>836</v>
      </c>
      <c r="I83" s="36" t="s">
        <v>1021</v>
      </c>
      <c r="J83" s="37" t="s">
        <v>1030</v>
      </c>
      <c r="K83" s="38" t="str">
        <f>HYPERLINK(J83,J83)</f>
        <v>http://hozportal.ru/goods.php?id=651</v>
      </c>
    </row>
    <row r="84" spans="1:11" ht="45">
      <c r="A84" s="23"/>
      <c r="B84" s="28"/>
      <c r="C84" s="26" t="s">
        <v>1031</v>
      </c>
      <c r="D84" s="29"/>
      <c r="E84" s="30"/>
      <c r="F84" s="31"/>
      <c r="G84" s="32">
        <f>G83&amp;""</f>
      </c>
      <c r="H84" s="33" t="str">
        <f>H83</f>
        <v>На складе</v>
      </c>
      <c r="I84" s="32" t="str">
        <f>I83</f>
        <v>Урны для мусора, пепельницы|Урны для мусора</v>
      </c>
      <c r="J84" s="32"/>
      <c r="K84" s="34"/>
    </row>
    <row r="85" spans="1:11" ht="12.75">
      <c r="A85" s="6"/>
      <c r="B85" s="15" t="s">
        <v>1032</v>
      </c>
      <c r="C85" s="27" t="s">
        <v>1033</v>
      </c>
      <c r="D85" s="20" t="s">
        <v>937</v>
      </c>
      <c r="E85" s="16"/>
      <c r="F85" s="17">
        <v>100</v>
      </c>
      <c r="G85" s="21"/>
      <c r="H85" s="22" t="s">
        <v>836</v>
      </c>
      <c r="I85" s="36" t="s">
        <v>1021</v>
      </c>
      <c r="J85" s="37" t="s">
        <v>1034</v>
      </c>
      <c r="K85" s="38" t="str">
        <f>HYPERLINK(J85,J85)</f>
        <v>http://hozportal.ru/goods.php?id=650</v>
      </c>
    </row>
    <row r="86" spans="1:11" ht="33.75">
      <c r="A86" s="23"/>
      <c r="B86" s="28"/>
      <c r="C86" s="26" t="s">
        <v>1035</v>
      </c>
      <c r="D86" s="29"/>
      <c r="E86" s="30"/>
      <c r="F86" s="31"/>
      <c r="G86" s="32">
        <f>G85&amp;""</f>
      </c>
      <c r="H86" s="33" t="str">
        <f>H85</f>
        <v>На складе</v>
      </c>
      <c r="I86" s="32" t="str">
        <f>I85</f>
        <v>Урны для мусора, пепельницы|Урны для мусора</v>
      </c>
      <c r="J86" s="32"/>
      <c r="K86" s="34"/>
    </row>
    <row r="87" spans="1:11" ht="12.75">
      <c r="A87" s="6"/>
      <c r="B87" s="15" t="s">
        <v>1036</v>
      </c>
      <c r="C87" s="27" t="s">
        <v>1037</v>
      </c>
      <c r="D87" s="20" t="s">
        <v>964</v>
      </c>
      <c r="E87" s="16"/>
      <c r="F87" s="17">
        <v>100</v>
      </c>
      <c r="G87" s="21"/>
      <c r="H87" s="22" t="s">
        <v>836</v>
      </c>
      <c r="I87" s="36" t="s">
        <v>1021</v>
      </c>
      <c r="J87" s="37" t="s">
        <v>1038</v>
      </c>
      <c r="K87" s="38" t="str">
        <f>HYPERLINK(J87,J87)</f>
        <v>http://hozportal.ru/goods.php?id=656</v>
      </c>
    </row>
    <row r="88" spans="1:11" ht="56.25">
      <c r="A88" s="23"/>
      <c r="B88" s="28"/>
      <c r="C88" s="26" t="s">
        <v>1039</v>
      </c>
      <c r="D88" s="29"/>
      <c r="E88" s="30"/>
      <c r="F88" s="31"/>
      <c r="G88" s="32">
        <f>G87&amp;""</f>
      </c>
      <c r="H88" s="33" t="str">
        <f>H87</f>
        <v>На складе</v>
      </c>
      <c r="I88" s="32" t="str">
        <f>I87</f>
        <v>Урны для мусора, пепельницы|Урны для мусора</v>
      </c>
      <c r="J88" s="32"/>
      <c r="K88" s="34"/>
    </row>
    <row r="89" spans="1:11" ht="12.75">
      <c r="A89" s="6"/>
      <c r="B89" s="15" t="s">
        <v>1040</v>
      </c>
      <c r="C89" s="27" t="s">
        <v>1041</v>
      </c>
      <c r="D89" s="20" t="s">
        <v>1042</v>
      </c>
      <c r="E89" s="16"/>
      <c r="F89" s="17">
        <v>100</v>
      </c>
      <c r="G89" s="21"/>
      <c r="H89" s="22" t="s">
        <v>836</v>
      </c>
      <c r="I89" s="36" t="s">
        <v>1021</v>
      </c>
      <c r="J89" s="37" t="s">
        <v>1043</v>
      </c>
      <c r="K89" s="38" t="str">
        <f>HYPERLINK(J89,J89)</f>
        <v>http://hozportal.ru/goods.php?id=653</v>
      </c>
    </row>
    <row r="90" spans="1:11" ht="67.5">
      <c r="A90" s="23"/>
      <c r="B90" s="28"/>
      <c r="C90" s="26" t="s">
        <v>1044</v>
      </c>
      <c r="D90" s="29"/>
      <c r="E90" s="30"/>
      <c r="F90" s="31"/>
      <c r="G90" s="32">
        <f>G89&amp;""</f>
      </c>
      <c r="H90" s="33" t="str">
        <f>H89</f>
        <v>На складе</v>
      </c>
      <c r="I90" s="32" t="str">
        <f>I89</f>
        <v>Урны для мусора, пепельницы|Урны для мусора</v>
      </c>
      <c r="J90" s="32"/>
      <c r="K90" s="34"/>
    </row>
    <row r="91" spans="1:11" ht="12.75">
      <c r="A91" s="6"/>
      <c r="B91" s="15" t="s">
        <v>1045</v>
      </c>
      <c r="C91" s="27" t="s">
        <v>1046</v>
      </c>
      <c r="D91" s="20" t="s">
        <v>1047</v>
      </c>
      <c r="E91" s="16"/>
      <c r="F91" s="17">
        <v>100</v>
      </c>
      <c r="G91" s="21"/>
      <c r="H91" s="22" t="s">
        <v>836</v>
      </c>
      <c r="I91" s="36" t="s">
        <v>1021</v>
      </c>
      <c r="J91" s="37" t="s">
        <v>1048</v>
      </c>
      <c r="K91" s="38" t="str">
        <f>HYPERLINK(J91,J91)</f>
        <v>http://hozportal.ru/goods.php?id=395</v>
      </c>
    </row>
    <row r="92" spans="1:11" ht="67.5">
      <c r="A92" s="23"/>
      <c r="B92" s="28"/>
      <c r="C92" s="26" t="s">
        <v>859</v>
      </c>
      <c r="D92" s="29"/>
      <c r="E92" s="30"/>
      <c r="F92" s="31"/>
      <c r="G92" s="32">
        <f>G91&amp;""</f>
      </c>
      <c r="H92" s="33" t="str">
        <f>H91</f>
        <v>На складе</v>
      </c>
      <c r="I92" s="32" t="str">
        <f>I91</f>
        <v>Урны для мусора, пепельницы|Урны для мусора</v>
      </c>
      <c r="J92" s="32"/>
      <c r="K92" s="34"/>
    </row>
    <row r="93" spans="1:11" ht="12.75">
      <c r="A93" s="6"/>
      <c r="B93" s="15" t="s">
        <v>1049</v>
      </c>
      <c r="C93" s="27" t="s">
        <v>1050</v>
      </c>
      <c r="D93" s="20" t="s">
        <v>1051</v>
      </c>
      <c r="E93" s="16"/>
      <c r="F93" s="17">
        <v>100</v>
      </c>
      <c r="G93" s="21"/>
      <c r="H93" s="22" t="s">
        <v>836</v>
      </c>
      <c r="I93" s="36" t="s">
        <v>1021</v>
      </c>
      <c r="J93" s="37" t="s">
        <v>1052</v>
      </c>
      <c r="K93" s="38" t="str">
        <f>HYPERLINK(J93,J93)</f>
        <v>http://hozportal.ru/goods.php?id=642</v>
      </c>
    </row>
    <row r="94" spans="1:11" ht="45">
      <c r="A94" s="23"/>
      <c r="B94" s="28"/>
      <c r="C94" s="26" t="s">
        <v>1053</v>
      </c>
      <c r="D94" s="29"/>
      <c r="E94" s="30"/>
      <c r="F94" s="31"/>
      <c r="G94" s="32">
        <f>G93&amp;""</f>
      </c>
      <c r="H94" s="33" t="str">
        <f>H93</f>
        <v>На складе</v>
      </c>
      <c r="I94" s="32" t="str">
        <f>I93</f>
        <v>Урны для мусора, пепельницы|Урны для мусора</v>
      </c>
      <c r="J94" s="32"/>
      <c r="K94" s="34"/>
    </row>
    <row r="95" spans="1:11" ht="12.75">
      <c r="A95" s="6"/>
      <c r="B95" s="15" t="s">
        <v>1054</v>
      </c>
      <c r="C95" s="27" t="s">
        <v>1055</v>
      </c>
      <c r="D95" s="20" t="s">
        <v>1056</v>
      </c>
      <c r="E95" s="16"/>
      <c r="F95" s="17">
        <v>100</v>
      </c>
      <c r="G95" s="21"/>
      <c r="H95" s="22" t="s">
        <v>836</v>
      </c>
      <c r="I95" s="36" t="s">
        <v>1021</v>
      </c>
      <c r="J95" s="37" t="s">
        <v>1057</v>
      </c>
      <c r="K95" s="38" t="str">
        <f>HYPERLINK(J95,J95)</f>
        <v>http://hozportal.ru/goods.php?id=675</v>
      </c>
    </row>
    <row r="96" spans="1:11" ht="33.75">
      <c r="A96" s="23"/>
      <c r="B96" s="28"/>
      <c r="C96" s="26" t="s">
        <v>1058</v>
      </c>
      <c r="D96" s="29"/>
      <c r="E96" s="30"/>
      <c r="F96" s="31"/>
      <c r="G96" s="32">
        <f>G95&amp;""</f>
      </c>
      <c r="H96" s="33" t="str">
        <f>H95</f>
        <v>На складе</v>
      </c>
      <c r="I96" s="32" t="str">
        <f>I95</f>
        <v>Урны для мусора, пепельницы|Урны для мусора</v>
      </c>
      <c r="J96" s="32"/>
      <c r="K96" s="34"/>
    </row>
    <row r="97" spans="1:11" ht="12.75">
      <c r="A97" s="6"/>
      <c r="B97" s="15" t="s">
        <v>1059</v>
      </c>
      <c r="C97" s="27" t="s">
        <v>1060</v>
      </c>
      <c r="D97" s="20" t="s">
        <v>932</v>
      </c>
      <c r="E97" s="16"/>
      <c r="F97" s="17">
        <v>100</v>
      </c>
      <c r="G97" s="21"/>
      <c r="H97" s="22" t="s">
        <v>836</v>
      </c>
      <c r="I97" s="36" t="s">
        <v>1021</v>
      </c>
      <c r="J97" s="37" t="s">
        <v>1061</v>
      </c>
      <c r="K97" s="38" t="str">
        <f>HYPERLINK(J97,J97)</f>
        <v>http://hozportal.ru/goods.php?id=674</v>
      </c>
    </row>
    <row r="98" spans="1:11" ht="33.75">
      <c r="A98" s="23"/>
      <c r="B98" s="28"/>
      <c r="C98" s="26" t="s">
        <v>1062</v>
      </c>
      <c r="D98" s="29"/>
      <c r="E98" s="30"/>
      <c r="F98" s="31"/>
      <c r="G98" s="32">
        <f>G97&amp;""</f>
      </c>
      <c r="H98" s="33" t="str">
        <f>H97</f>
        <v>На складе</v>
      </c>
      <c r="I98" s="32" t="str">
        <f>I97</f>
        <v>Урны для мусора, пепельницы|Урны для мусора</v>
      </c>
      <c r="J98" s="32"/>
      <c r="K98" s="34"/>
    </row>
    <row r="99" spans="1:11" ht="12.75">
      <c r="A99" s="6"/>
      <c r="B99" s="15" t="s">
        <v>1063</v>
      </c>
      <c r="C99" s="27" t="s">
        <v>1064</v>
      </c>
      <c r="D99" s="20" t="s">
        <v>932</v>
      </c>
      <c r="E99" s="16"/>
      <c r="F99" s="17">
        <v>100</v>
      </c>
      <c r="G99" s="21"/>
      <c r="H99" s="22" t="s">
        <v>836</v>
      </c>
      <c r="I99" s="36" t="s">
        <v>1021</v>
      </c>
      <c r="J99" s="37" t="s">
        <v>1065</v>
      </c>
      <c r="K99" s="38" t="str">
        <f>HYPERLINK(J99,J99)</f>
        <v>http://hozportal.ru/goods.php?id=677</v>
      </c>
    </row>
    <row r="100" spans="1:11" ht="33.75">
      <c r="A100" s="23"/>
      <c r="B100" s="28"/>
      <c r="C100" s="26" t="s">
        <v>1066</v>
      </c>
      <c r="D100" s="29"/>
      <c r="E100" s="30"/>
      <c r="F100" s="31"/>
      <c r="G100" s="32">
        <f>G99&amp;""</f>
      </c>
      <c r="H100" s="33" t="str">
        <f>H99</f>
        <v>На складе</v>
      </c>
      <c r="I100" s="32" t="str">
        <f>I99</f>
        <v>Урны для мусора, пепельницы|Урны для мусора</v>
      </c>
      <c r="J100" s="32"/>
      <c r="K100" s="34"/>
    </row>
    <row r="101" spans="1:11" ht="12.75">
      <c r="A101" s="6"/>
      <c r="B101" s="15" t="s">
        <v>1067</v>
      </c>
      <c r="C101" s="27" t="s">
        <v>1068</v>
      </c>
      <c r="D101" s="20" t="s">
        <v>1069</v>
      </c>
      <c r="E101" s="16"/>
      <c r="F101" s="17">
        <v>100</v>
      </c>
      <c r="G101" s="21"/>
      <c r="H101" s="22" t="s">
        <v>836</v>
      </c>
      <c r="I101" s="36" t="s">
        <v>1021</v>
      </c>
      <c r="J101" s="37" t="s">
        <v>1070</v>
      </c>
      <c r="K101" s="38" t="str">
        <f>HYPERLINK(J101,J101)</f>
        <v>http://hozportal.ru/goods.php?id=690</v>
      </c>
    </row>
    <row r="102" spans="1:11" ht="33.75">
      <c r="A102" s="23"/>
      <c r="B102" s="28"/>
      <c r="C102" s="26" t="s">
        <v>1071</v>
      </c>
      <c r="D102" s="29"/>
      <c r="E102" s="30"/>
      <c r="F102" s="31"/>
      <c r="G102" s="32">
        <f>G101&amp;""</f>
      </c>
      <c r="H102" s="33" t="str">
        <f>H101</f>
        <v>На складе</v>
      </c>
      <c r="I102" s="32" t="str">
        <f>I101</f>
        <v>Урны для мусора, пепельницы|Урны для мусора</v>
      </c>
      <c r="J102" s="32"/>
      <c r="K102" s="34"/>
    </row>
    <row r="103" spans="1:11" ht="12.75">
      <c r="A103" s="6"/>
      <c r="B103" s="15" t="s">
        <v>1072</v>
      </c>
      <c r="C103" s="27" t="s">
        <v>1073</v>
      </c>
      <c r="D103" s="20" t="s">
        <v>1056</v>
      </c>
      <c r="E103" s="16"/>
      <c r="F103" s="17">
        <v>100</v>
      </c>
      <c r="G103" s="21"/>
      <c r="H103" s="22" t="s">
        <v>836</v>
      </c>
      <c r="I103" s="36" t="s">
        <v>1021</v>
      </c>
      <c r="J103" s="37" t="s">
        <v>1074</v>
      </c>
      <c r="K103" s="38" t="str">
        <f>HYPERLINK(J103,J103)</f>
        <v>http://hozportal.ru/goods.php?id=680</v>
      </c>
    </row>
    <row r="104" spans="1:11" ht="22.5">
      <c r="A104" s="23"/>
      <c r="B104" s="28"/>
      <c r="C104" s="26" t="s">
        <v>1075</v>
      </c>
      <c r="D104" s="29"/>
      <c r="E104" s="30"/>
      <c r="F104" s="31"/>
      <c r="G104" s="32">
        <f>G103&amp;""</f>
      </c>
      <c r="H104" s="33" t="str">
        <f>H103</f>
        <v>На складе</v>
      </c>
      <c r="I104" s="32" t="str">
        <f>I103</f>
        <v>Урны для мусора, пепельницы|Урны для мусора</v>
      </c>
      <c r="J104" s="32"/>
      <c r="K104" s="34"/>
    </row>
    <row r="105" spans="1:11" ht="12.75">
      <c r="A105" s="6"/>
      <c r="B105" s="15" t="s">
        <v>1076</v>
      </c>
      <c r="C105" s="27" t="s">
        <v>1077</v>
      </c>
      <c r="D105" s="20" t="s">
        <v>972</v>
      </c>
      <c r="E105" s="16"/>
      <c r="F105" s="17">
        <v>100</v>
      </c>
      <c r="G105" s="21"/>
      <c r="H105" s="22" t="s">
        <v>836</v>
      </c>
      <c r="I105" s="36" t="s">
        <v>1021</v>
      </c>
      <c r="J105" s="37" t="s">
        <v>1078</v>
      </c>
      <c r="K105" s="38" t="str">
        <f>HYPERLINK(J105,J105)</f>
        <v>http://hozportal.ru/goods.php?id=676</v>
      </c>
    </row>
    <row r="106" spans="1:11" ht="22.5">
      <c r="A106" s="23"/>
      <c r="B106" s="28"/>
      <c r="C106" s="26" t="s">
        <v>1079</v>
      </c>
      <c r="D106" s="29"/>
      <c r="E106" s="30"/>
      <c r="F106" s="31"/>
      <c r="G106" s="32">
        <f>G105&amp;""</f>
      </c>
      <c r="H106" s="33" t="str">
        <f>H105</f>
        <v>На складе</v>
      </c>
      <c r="I106" s="32" t="str">
        <f>I105</f>
        <v>Урны для мусора, пепельницы|Урны для мусора</v>
      </c>
      <c r="J106" s="32"/>
      <c r="K106" s="34"/>
    </row>
    <row r="107" spans="1:11" ht="12.75">
      <c r="A107" s="6"/>
      <c r="B107" s="15" t="s">
        <v>1080</v>
      </c>
      <c r="C107" s="27" t="s">
        <v>1081</v>
      </c>
      <c r="D107" s="20" t="s">
        <v>1082</v>
      </c>
      <c r="E107" s="16"/>
      <c r="F107" s="17">
        <v>100</v>
      </c>
      <c r="G107" s="21"/>
      <c r="H107" s="22" t="s">
        <v>836</v>
      </c>
      <c r="I107" s="36" t="s">
        <v>1021</v>
      </c>
      <c r="J107" s="37" t="s">
        <v>1083</v>
      </c>
      <c r="K107" s="38" t="str">
        <f>HYPERLINK(J107,J107)</f>
        <v>http://hozportal.ru/goods.php?id=678</v>
      </c>
    </row>
    <row r="108" spans="1:11" ht="22.5">
      <c r="A108" s="23"/>
      <c r="B108" s="28"/>
      <c r="C108" s="26" t="s">
        <v>1084</v>
      </c>
      <c r="D108" s="29"/>
      <c r="E108" s="30"/>
      <c r="F108" s="31"/>
      <c r="G108" s="32">
        <f>G107&amp;""</f>
      </c>
      <c r="H108" s="33" t="str">
        <f>H107</f>
        <v>На складе</v>
      </c>
      <c r="I108" s="32" t="str">
        <f>I107</f>
        <v>Урны для мусора, пепельницы|Урны для мусора</v>
      </c>
      <c r="J108" s="32"/>
      <c r="K108" s="34"/>
    </row>
    <row r="109" spans="1:11" ht="12.75">
      <c r="A109" s="6"/>
      <c r="B109" s="15" t="s">
        <v>1085</v>
      </c>
      <c r="C109" s="27" t="s">
        <v>1086</v>
      </c>
      <c r="D109" s="20" t="s">
        <v>1087</v>
      </c>
      <c r="E109" s="16"/>
      <c r="F109" s="17">
        <v>100</v>
      </c>
      <c r="G109" s="21"/>
      <c r="H109" s="22" t="s">
        <v>836</v>
      </c>
      <c r="I109" s="36" t="s">
        <v>1021</v>
      </c>
      <c r="J109" s="37" t="s">
        <v>1088</v>
      </c>
      <c r="K109" s="38" t="str">
        <f>HYPERLINK(J109,J109)</f>
        <v>http://hozportal.ru/goods.php?id=649</v>
      </c>
    </row>
    <row r="110" spans="1:11" ht="45">
      <c r="A110" s="23"/>
      <c r="B110" s="28"/>
      <c r="C110" s="26" t="s">
        <v>1089</v>
      </c>
      <c r="D110" s="29"/>
      <c r="E110" s="30"/>
      <c r="F110" s="31"/>
      <c r="G110" s="32">
        <f>G109&amp;""</f>
      </c>
      <c r="H110" s="33" t="str">
        <f>H109</f>
        <v>На складе</v>
      </c>
      <c r="I110" s="32" t="str">
        <f>I109</f>
        <v>Урны для мусора, пепельницы|Урны для мусора</v>
      </c>
      <c r="J110" s="32"/>
      <c r="K110" s="34"/>
    </row>
    <row r="111" spans="1:11" ht="12.75">
      <c r="A111" s="6"/>
      <c r="B111" s="15" t="s">
        <v>1090</v>
      </c>
      <c r="C111" s="27" t="s">
        <v>1091</v>
      </c>
      <c r="D111" s="20" t="s">
        <v>1092</v>
      </c>
      <c r="E111" s="16"/>
      <c r="F111" s="17">
        <v>100</v>
      </c>
      <c r="G111" s="21"/>
      <c r="H111" s="22" t="s">
        <v>836</v>
      </c>
      <c r="I111" s="36" t="s">
        <v>1021</v>
      </c>
      <c r="J111" s="37" t="s">
        <v>1093</v>
      </c>
      <c r="K111" s="38" t="str">
        <f>HYPERLINK(J111,J111)</f>
        <v>http://hozportal.ru/goods.php?id=647</v>
      </c>
    </row>
    <row r="112" spans="1:11" ht="45">
      <c r="A112" s="23"/>
      <c r="B112" s="28"/>
      <c r="C112" s="26" t="s">
        <v>1094</v>
      </c>
      <c r="D112" s="29"/>
      <c r="E112" s="30"/>
      <c r="F112" s="31"/>
      <c r="G112" s="32">
        <f>G111&amp;""</f>
      </c>
      <c r="H112" s="33" t="str">
        <f>H111</f>
        <v>На складе</v>
      </c>
      <c r="I112" s="32" t="str">
        <f>I111</f>
        <v>Урны для мусора, пепельницы|Урны для мусора</v>
      </c>
      <c r="J112" s="32"/>
      <c r="K112" s="34"/>
    </row>
    <row r="113" spans="1:11" ht="12.75">
      <c r="A113" s="6"/>
      <c r="B113" s="15" t="s">
        <v>1095</v>
      </c>
      <c r="C113" s="27" t="s">
        <v>1096</v>
      </c>
      <c r="D113" s="20" t="s">
        <v>937</v>
      </c>
      <c r="E113" s="16"/>
      <c r="F113" s="17">
        <v>100</v>
      </c>
      <c r="G113" s="21"/>
      <c r="H113" s="22" t="s">
        <v>836</v>
      </c>
      <c r="I113" s="36" t="s">
        <v>1021</v>
      </c>
      <c r="J113" s="37" t="s">
        <v>1097</v>
      </c>
      <c r="K113" s="38" t="str">
        <f>HYPERLINK(J113,J113)</f>
        <v>http://hozportal.ru/goods.php?id=646</v>
      </c>
    </row>
    <row r="114" spans="1:11" ht="45">
      <c r="A114" s="23"/>
      <c r="B114" s="28"/>
      <c r="C114" s="26" t="s">
        <v>1098</v>
      </c>
      <c r="D114" s="29"/>
      <c r="E114" s="30"/>
      <c r="F114" s="31"/>
      <c r="G114" s="32">
        <f>G113&amp;""</f>
      </c>
      <c r="H114" s="33" t="str">
        <f>H113</f>
        <v>На складе</v>
      </c>
      <c r="I114" s="32" t="str">
        <f>I113</f>
        <v>Урны для мусора, пепельницы|Урны для мусора</v>
      </c>
      <c r="J114" s="32"/>
      <c r="K114" s="34"/>
    </row>
    <row r="115" spans="1:11" ht="12.75">
      <c r="A115" s="6"/>
      <c r="B115" s="15" t="s">
        <v>1099</v>
      </c>
      <c r="C115" s="27" t="s">
        <v>1086</v>
      </c>
      <c r="D115" s="20" t="s">
        <v>892</v>
      </c>
      <c r="E115" s="16"/>
      <c r="F115" s="17">
        <v>100</v>
      </c>
      <c r="G115" s="21"/>
      <c r="H115" s="22" t="s">
        <v>836</v>
      </c>
      <c r="I115" s="36" t="s">
        <v>1021</v>
      </c>
      <c r="J115" s="37" t="s">
        <v>1100</v>
      </c>
      <c r="K115" s="38" t="str">
        <f>HYPERLINK(J115,J115)</f>
        <v>http://hozportal.ru/goods.php?id=645</v>
      </c>
    </row>
    <row r="116" spans="1:11" ht="45">
      <c r="A116" s="23"/>
      <c r="B116" s="28"/>
      <c r="C116" s="26" t="s">
        <v>1101</v>
      </c>
      <c r="D116" s="29"/>
      <c r="E116" s="30"/>
      <c r="F116" s="31"/>
      <c r="G116" s="32">
        <f>G115&amp;""</f>
      </c>
      <c r="H116" s="33" t="str">
        <f>H115</f>
        <v>На складе</v>
      </c>
      <c r="I116" s="32" t="str">
        <f>I115</f>
        <v>Урны для мусора, пепельницы|Урны для мусора</v>
      </c>
      <c r="J116" s="32"/>
      <c r="K116" s="34"/>
    </row>
    <row r="117" spans="1:11" ht="12.75">
      <c r="A117" s="6"/>
      <c r="B117" s="15" t="s">
        <v>1102</v>
      </c>
      <c r="C117" s="27" t="s">
        <v>1103</v>
      </c>
      <c r="D117" s="20" t="s">
        <v>920</v>
      </c>
      <c r="E117" s="16"/>
      <c r="F117" s="17">
        <v>100</v>
      </c>
      <c r="G117" s="21"/>
      <c r="H117" s="22" t="s">
        <v>836</v>
      </c>
      <c r="I117" s="36" t="s">
        <v>1021</v>
      </c>
      <c r="J117" s="37" t="s">
        <v>1104</v>
      </c>
      <c r="K117" s="38" t="str">
        <f>HYPERLINK(J117,J117)</f>
        <v>http://hozportal.ru/goods.php?id=644</v>
      </c>
    </row>
    <row r="118" spans="1:11" ht="45">
      <c r="A118" s="23"/>
      <c r="B118" s="28"/>
      <c r="C118" s="26" t="s">
        <v>1105</v>
      </c>
      <c r="D118" s="29"/>
      <c r="E118" s="30"/>
      <c r="F118" s="31"/>
      <c r="G118" s="32">
        <f>G117&amp;""</f>
      </c>
      <c r="H118" s="33" t="str">
        <f>H117</f>
        <v>На складе</v>
      </c>
      <c r="I118" s="32" t="str">
        <f>I117</f>
        <v>Урны для мусора, пепельницы|Урны для мусора</v>
      </c>
      <c r="J118" s="32"/>
      <c r="K118" s="34"/>
    </row>
    <row r="119" spans="1:11" ht="12.75">
      <c r="A119" s="6"/>
      <c r="B119" s="15" t="s">
        <v>1106</v>
      </c>
      <c r="C119" s="27" t="s">
        <v>1096</v>
      </c>
      <c r="D119" s="20" t="s">
        <v>1006</v>
      </c>
      <c r="E119" s="16"/>
      <c r="F119" s="17">
        <v>100</v>
      </c>
      <c r="G119" s="21"/>
      <c r="H119" s="22" t="s">
        <v>836</v>
      </c>
      <c r="I119" s="36" t="s">
        <v>1021</v>
      </c>
      <c r="J119" s="37" t="s">
        <v>1107</v>
      </c>
      <c r="K119" s="38" t="str">
        <f>HYPERLINK(J119,J119)</f>
        <v>http://hozportal.ru/goods.php?id=643</v>
      </c>
    </row>
    <row r="120" spans="1:11" ht="45">
      <c r="A120" s="23"/>
      <c r="B120" s="28"/>
      <c r="C120" s="26" t="s">
        <v>1108</v>
      </c>
      <c r="D120" s="29"/>
      <c r="E120" s="30"/>
      <c r="F120" s="31"/>
      <c r="G120" s="32">
        <f>G119&amp;""</f>
      </c>
      <c r="H120" s="33" t="str">
        <f>H119</f>
        <v>На складе</v>
      </c>
      <c r="I120" s="32" t="str">
        <f>I119</f>
        <v>Урны для мусора, пепельницы|Урны для мусора</v>
      </c>
      <c r="J120" s="32"/>
      <c r="K120" s="34"/>
    </row>
    <row r="121" spans="1:11" ht="12.75">
      <c r="A121" s="6"/>
      <c r="B121" s="15" t="s">
        <v>1109</v>
      </c>
      <c r="C121" s="27" t="s">
        <v>1110</v>
      </c>
      <c r="D121" s="20" t="s">
        <v>1111</v>
      </c>
      <c r="E121" s="16"/>
      <c r="F121" s="17">
        <v>100</v>
      </c>
      <c r="G121" s="21"/>
      <c r="H121" s="22" t="s">
        <v>836</v>
      </c>
      <c r="I121" s="36" t="s">
        <v>1021</v>
      </c>
      <c r="J121" s="37" t="s">
        <v>1112</v>
      </c>
      <c r="K121" s="38" t="str">
        <f>HYPERLINK(J121,J121)</f>
        <v>http://hozportal.ru/goods.php?id=669</v>
      </c>
    </row>
    <row r="122" spans="1:11" ht="45">
      <c r="A122" s="23"/>
      <c r="B122" s="28"/>
      <c r="C122" s="26" t="s">
        <v>1113</v>
      </c>
      <c r="D122" s="29"/>
      <c r="E122" s="30"/>
      <c r="F122" s="31"/>
      <c r="G122" s="32">
        <f>G121&amp;""</f>
      </c>
      <c r="H122" s="33" t="str">
        <f>H121</f>
        <v>На складе</v>
      </c>
      <c r="I122" s="32" t="str">
        <f>I121</f>
        <v>Урны для мусора, пепельницы|Урны для мусора</v>
      </c>
      <c r="J122" s="32"/>
      <c r="K122" s="34"/>
    </row>
    <row r="123" spans="1:11" ht="12.75">
      <c r="A123" s="6"/>
      <c r="B123" s="15" t="s">
        <v>1114</v>
      </c>
      <c r="C123" s="27" t="s">
        <v>1115</v>
      </c>
      <c r="D123" s="20" t="s">
        <v>1116</v>
      </c>
      <c r="E123" s="16"/>
      <c r="F123" s="17">
        <v>100</v>
      </c>
      <c r="G123" s="21"/>
      <c r="H123" s="22" t="s">
        <v>836</v>
      </c>
      <c r="I123" s="36" t="s">
        <v>1021</v>
      </c>
      <c r="J123" s="37" t="s">
        <v>1117</v>
      </c>
      <c r="K123" s="38" t="str">
        <f>HYPERLINK(J123,J123)</f>
        <v>http://hozportal.ru/goods.php?id=682</v>
      </c>
    </row>
    <row r="124" spans="1:11" ht="22.5">
      <c r="A124" s="23"/>
      <c r="B124" s="28"/>
      <c r="C124" s="26" t="s">
        <v>1118</v>
      </c>
      <c r="D124" s="29"/>
      <c r="E124" s="30"/>
      <c r="F124" s="31"/>
      <c r="G124" s="32">
        <f>G123&amp;""</f>
      </c>
      <c r="H124" s="33" t="str">
        <f>H123</f>
        <v>На складе</v>
      </c>
      <c r="I124" s="32" t="str">
        <f>I123</f>
        <v>Урны для мусора, пепельницы|Урны для мусора</v>
      </c>
      <c r="J124" s="32"/>
      <c r="K124" s="34"/>
    </row>
    <row r="125" spans="1:11" ht="12.75">
      <c r="A125" s="6"/>
      <c r="B125" s="15" t="s">
        <v>1119</v>
      </c>
      <c r="C125" s="27" t="s">
        <v>1120</v>
      </c>
      <c r="D125" s="20" t="s">
        <v>1006</v>
      </c>
      <c r="E125" s="16"/>
      <c r="F125" s="17">
        <v>100</v>
      </c>
      <c r="G125" s="21"/>
      <c r="H125" s="22" t="s">
        <v>836</v>
      </c>
      <c r="I125" s="36" t="s">
        <v>1021</v>
      </c>
      <c r="J125" s="37" t="s">
        <v>1121</v>
      </c>
      <c r="K125" s="38" t="str">
        <f>HYPERLINK(J125,J125)</f>
        <v>http://hozportal.ru/goods.php?id=673</v>
      </c>
    </row>
    <row r="126" spans="1:11" ht="22.5">
      <c r="A126" s="23"/>
      <c r="B126" s="28"/>
      <c r="C126" s="26" t="s">
        <v>1122</v>
      </c>
      <c r="D126" s="29"/>
      <c r="E126" s="30"/>
      <c r="F126" s="31"/>
      <c r="G126" s="32">
        <f>G125&amp;""</f>
      </c>
      <c r="H126" s="33" t="str">
        <f>H125</f>
        <v>На складе</v>
      </c>
      <c r="I126" s="32" t="str">
        <f>I125</f>
        <v>Урны для мусора, пепельницы|Урны для мусора</v>
      </c>
      <c r="J126" s="32"/>
      <c r="K126" s="34"/>
    </row>
    <row r="127" spans="1:11" ht="12.75">
      <c r="A127" s="6"/>
      <c r="B127" s="15" t="s">
        <v>1123</v>
      </c>
      <c r="C127" s="27" t="s">
        <v>1124</v>
      </c>
      <c r="D127" s="20" t="s">
        <v>937</v>
      </c>
      <c r="E127" s="16"/>
      <c r="F127" s="17">
        <v>100</v>
      </c>
      <c r="G127" s="21"/>
      <c r="H127" s="22" t="s">
        <v>836</v>
      </c>
      <c r="I127" s="36" t="s">
        <v>1021</v>
      </c>
      <c r="J127" s="37" t="s">
        <v>1125</v>
      </c>
      <c r="K127" s="38" t="str">
        <f>HYPERLINK(J127,J127)</f>
        <v>http://hozportal.ru/goods.php?id=681</v>
      </c>
    </row>
    <row r="128" spans="1:11" ht="22.5">
      <c r="A128" s="23"/>
      <c r="B128" s="28"/>
      <c r="C128" s="26" t="s">
        <v>1126</v>
      </c>
      <c r="D128" s="29"/>
      <c r="E128" s="30"/>
      <c r="F128" s="31"/>
      <c r="G128" s="32">
        <f>G127&amp;""</f>
      </c>
      <c r="H128" s="33" t="str">
        <f>H127</f>
        <v>На складе</v>
      </c>
      <c r="I128" s="32" t="str">
        <f>I127</f>
        <v>Урны для мусора, пепельницы|Урны для мусора</v>
      </c>
      <c r="J128" s="32"/>
      <c r="K128" s="34"/>
    </row>
    <row r="129" spans="1:11" ht="12.75">
      <c r="A129" s="6"/>
      <c r="B129" s="15" t="s">
        <v>1127</v>
      </c>
      <c r="C129" s="27" t="s">
        <v>1128</v>
      </c>
      <c r="D129" s="20" t="s">
        <v>1129</v>
      </c>
      <c r="E129" s="16"/>
      <c r="F129" s="17">
        <v>100</v>
      </c>
      <c r="G129" s="21"/>
      <c r="H129" s="22" t="s">
        <v>836</v>
      </c>
      <c r="I129" s="36" t="s">
        <v>1021</v>
      </c>
      <c r="J129" s="37" t="s">
        <v>1130</v>
      </c>
      <c r="K129" s="38" t="str">
        <f>HYPERLINK(J129,J129)</f>
        <v>http://hozportal.ru/goods.php?id=713</v>
      </c>
    </row>
    <row r="130" spans="1:11" ht="56.25">
      <c r="A130" s="23"/>
      <c r="B130" s="28"/>
      <c r="C130" s="26" t="s">
        <v>1131</v>
      </c>
      <c r="D130" s="29"/>
      <c r="E130" s="30"/>
      <c r="F130" s="31"/>
      <c r="G130" s="32">
        <f>G129&amp;""</f>
      </c>
      <c r="H130" s="33" t="str">
        <f>H129</f>
        <v>На складе</v>
      </c>
      <c r="I130" s="32" t="str">
        <f>I129</f>
        <v>Урны для мусора, пепельницы|Урны для мусора</v>
      </c>
      <c r="J130" s="32"/>
      <c r="K130" s="34"/>
    </row>
    <row r="131" spans="1:11" ht="12.75">
      <c r="A131" s="6"/>
      <c r="B131" s="15" t="s">
        <v>1132</v>
      </c>
      <c r="C131" s="27" t="s">
        <v>1133</v>
      </c>
      <c r="D131" s="20" t="s">
        <v>940</v>
      </c>
      <c r="E131" s="16"/>
      <c r="F131" s="17">
        <v>100</v>
      </c>
      <c r="G131" s="21"/>
      <c r="H131" s="22" t="s">
        <v>836</v>
      </c>
      <c r="I131" s="36" t="s">
        <v>1021</v>
      </c>
      <c r="J131" s="37" t="s">
        <v>1134</v>
      </c>
      <c r="K131" s="38" t="str">
        <f>HYPERLINK(J131,J131)</f>
        <v>http://hozportal.ru/goods.php?id=638</v>
      </c>
    </row>
    <row r="132" spans="1:11" ht="67.5">
      <c r="A132" s="23"/>
      <c r="B132" s="28"/>
      <c r="C132" s="26" t="s">
        <v>1135</v>
      </c>
      <c r="D132" s="29"/>
      <c r="E132" s="30"/>
      <c r="F132" s="31"/>
      <c r="G132" s="32">
        <f>G131&amp;""</f>
      </c>
      <c r="H132" s="33" t="str">
        <f>H131</f>
        <v>На складе</v>
      </c>
      <c r="I132" s="32" t="str">
        <f>I131</f>
        <v>Урны для мусора, пепельницы|Урны для мусора</v>
      </c>
      <c r="J132" s="32"/>
      <c r="K132" s="34"/>
    </row>
    <row r="133" spans="1:11" ht="12.75">
      <c r="A133" s="6"/>
      <c r="B133" s="15" t="s">
        <v>1136</v>
      </c>
      <c r="C133" s="27" t="s">
        <v>1137</v>
      </c>
      <c r="D133" s="20" t="s">
        <v>1047</v>
      </c>
      <c r="E133" s="16"/>
      <c r="F133" s="17">
        <v>100</v>
      </c>
      <c r="G133" s="21"/>
      <c r="H133" s="22" t="s">
        <v>836</v>
      </c>
      <c r="I133" s="36" t="s">
        <v>1021</v>
      </c>
      <c r="J133" s="37" t="s">
        <v>1138</v>
      </c>
      <c r="K133" s="38" t="str">
        <f>HYPERLINK(J133,J133)</f>
        <v>http://hozportal.ru/goods.php?id=639</v>
      </c>
    </row>
    <row r="134" spans="1:11" ht="33.75">
      <c r="A134" s="23"/>
      <c r="B134" s="28"/>
      <c r="C134" s="26" t="s">
        <v>1139</v>
      </c>
      <c r="D134" s="29"/>
      <c r="E134" s="30"/>
      <c r="F134" s="31"/>
      <c r="G134" s="32">
        <f>G133&amp;""</f>
      </c>
      <c r="H134" s="33" t="str">
        <f>H133</f>
        <v>На складе</v>
      </c>
      <c r="I134" s="32" t="str">
        <f>I133</f>
        <v>Урны для мусора, пепельницы|Урны для мусора</v>
      </c>
      <c r="J134" s="32"/>
      <c r="K134" s="34"/>
    </row>
    <row r="135" spans="1:11" ht="12.75">
      <c r="A135" s="6"/>
      <c r="B135" s="15" t="s">
        <v>1140</v>
      </c>
      <c r="C135" s="27" t="s">
        <v>1141</v>
      </c>
      <c r="D135" s="20" t="s">
        <v>1142</v>
      </c>
      <c r="E135" s="16"/>
      <c r="F135" s="17">
        <v>100</v>
      </c>
      <c r="G135" s="21"/>
      <c r="H135" s="22" t="s">
        <v>836</v>
      </c>
      <c r="I135" s="36" t="s">
        <v>1021</v>
      </c>
      <c r="J135" s="37" t="s">
        <v>1143</v>
      </c>
      <c r="K135" s="38" t="str">
        <f>HYPERLINK(J135,J135)</f>
        <v>http://hozportal.ru/goods.php?id=672</v>
      </c>
    </row>
    <row r="136" spans="1:11" ht="45">
      <c r="A136" s="23"/>
      <c r="B136" s="28"/>
      <c r="C136" s="26" t="s">
        <v>1144</v>
      </c>
      <c r="D136" s="29"/>
      <c r="E136" s="30"/>
      <c r="F136" s="31"/>
      <c r="G136" s="32">
        <f>G135&amp;""</f>
      </c>
      <c r="H136" s="33" t="str">
        <f>H135</f>
        <v>На складе</v>
      </c>
      <c r="I136" s="32" t="str">
        <f>I135</f>
        <v>Урны для мусора, пепельницы|Урны для мусора</v>
      </c>
      <c r="J136" s="32"/>
      <c r="K136" s="34"/>
    </row>
    <row r="137" spans="1:11" ht="12.75">
      <c r="A137" s="6"/>
      <c r="B137" s="15" t="s">
        <v>1145</v>
      </c>
      <c r="C137" s="27" t="s">
        <v>1146</v>
      </c>
      <c r="D137" s="20" t="s">
        <v>1147</v>
      </c>
      <c r="E137" s="16"/>
      <c r="F137" s="17">
        <v>100</v>
      </c>
      <c r="G137" s="21"/>
      <c r="H137" s="22" t="s">
        <v>836</v>
      </c>
      <c r="I137" s="36" t="s">
        <v>1021</v>
      </c>
      <c r="J137" s="37" t="s">
        <v>1148</v>
      </c>
      <c r="K137" s="38" t="str">
        <f>HYPERLINK(J137,J137)</f>
        <v>http://hozportal.ru/goods.php?id=671</v>
      </c>
    </row>
    <row r="138" spans="1:11" ht="45">
      <c r="A138" s="23"/>
      <c r="B138" s="28"/>
      <c r="C138" s="26" t="s">
        <v>1149</v>
      </c>
      <c r="D138" s="29"/>
      <c r="E138" s="30"/>
      <c r="F138" s="31"/>
      <c r="G138" s="32">
        <f>G137&amp;""</f>
      </c>
      <c r="H138" s="33" t="str">
        <f>H137</f>
        <v>На складе</v>
      </c>
      <c r="I138" s="32" t="str">
        <f>I137</f>
        <v>Урны для мусора, пепельницы|Урны для мусора</v>
      </c>
      <c r="J138" s="32"/>
      <c r="K138" s="34"/>
    </row>
    <row r="139" spans="1:11" ht="12.75">
      <c r="A139" s="6"/>
      <c r="B139" s="15" t="s">
        <v>1150</v>
      </c>
      <c r="C139" s="27" t="s">
        <v>1151</v>
      </c>
      <c r="D139" s="20" t="s">
        <v>937</v>
      </c>
      <c r="E139" s="16"/>
      <c r="F139" s="17">
        <v>100</v>
      </c>
      <c r="G139" s="21"/>
      <c r="H139" s="22" t="s">
        <v>836</v>
      </c>
      <c r="I139" s="36" t="s">
        <v>1021</v>
      </c>
      <c r="J139" s="37" t="s">
        <v>1152</v>
      </c>
      <c r="K139" s="38" t="str">
        <f>HYPERLINK(J139,J139)</f>
        <v>http://hozportal.ru/goods.php?id=716</v>
      </c>
    </row>
    <row r="140" spans="1:11" ht="33.75">
      <c r="A140" s="23"/>
      <c r="B140" s="28"/>
      <c r="C140" s="26" t="s">
        <v>1153</v>
      </c>
      <c r="D140" s="29"/>
      <c r="E140" s="30"/>
      <c r="F140" s="31"/>
      <c r="G140" s="32">
        <f>G139&amp;""</f>
      </c>
      <c r="H140" s="33" t="str">
        <f>H139</f>
        <v>На складе</v>
      </c>
      <c r="I140" s="32" t="str">
        <f>I139</f>
        <v>Урны для мусора, пепельницы|Урны для мусора</v>
      </c>
      <c r="J140" s="32"/>
      <c r="K140" s="34"/>
    </row>
    <row r="141" spans="1:11" ht="12.75">
      <c r="A141" s="6"/>
      <c r="B141" s="15" t="s">
        <v>1154</v>
      </c>
      <c r="C141" s="27" t="s">
        <v>1155</v>
      </c>
      <c r="D141" s="20" t="s">
        <v>1020</v>
      </c>
      <c r="E141" s="16"/>
      <c r="F141" s="17">
        <v>100</v>
      </c>
      <c r="G141" s="21"/>
      <c r="H141" s="22" t="s">
        <v>836</v>
      </c>
      <c r="I141" s="36" t="s">
        <v>1021</v>
      </c>
      <c r="J141" s="37" t="s">
        <v>1156</v>
      </c>
      <c r="K141" s="38" t="str">
        <f>HYPERLINK(J141,J141)</f>
        <v>http://hozportal.ru/goods.php?id=717</v>
      </c>
    </row>
    <row r="142" spans="1:11" ht="33.75">
      <c r="A142" s="23"/>
      <c r="B142" s="28"/>
      <c r="C142" s="26" t="s">
        <v>1157</v>
      </c>
      <c r="D142" s="29"/>
      <c r="E142" s="30"/>
      <c r="F142" s="31"/>
      <c r="G142" s="32">
        <f>G141&amp;""</f>
      </c>
      <c r="H142" s="33" t="str">
        <f>H141</f>
        <v>На складе</v>
      </c>
      <c r="I142" s="32" t="str">
        <f>I141</f>
        <v>Урны для мусора, пепельницы|Урны для мусора</v>
      </c>
      <c r="J142" s="32"/>
      <c r="K142" s="34"/>
    </row>
    <row r="143" spans="1:11" ht="12.75">
      <c r="A143" s="6"/>
      <c r="B143" s="15" t="s">
        <v>1158</v>
      </c>
      <c r="C143" s="27" t="s">
        <v>1159</v>
      </c>
      <c r="D143" s="20" t="s">
        <v>1160</v>
      </c>
      <c r="E143" s="16"/>
      <c r="F143" s="17">
        <v>100</v>
      </c>
      <c r="G143" s="21"/>
      <c r="H143" s="22" t="s">
        <v>836</v>
      </c>
      <c r="I143" s="36" t="s">
        <v>1021</v>
      </c>
      <c r="J143" s="37" t="s">
        <v>1161</v>
      </c>
      <c r="K143" s="38" t="str">
        <f>HYPERLINK(J143,J143)</f>
        <v>http://hozportal.ru/goods.php?id=718</v>
      </c>
    </row>
    <row r="144" spans="1:11" ht="33.75">
      <c r="A144" s="23"/>
      <c r="B144" s="28"/>
      <c r="C144" s="26" t="s">
        <v>1162</v>
      </c>
      <c r="D144" s="29"/>
      <c r="E144" s="30"/>
      <c r="F144" s="31"/>
      <c r="G144" s="32">
        <f>G143&amp;""</f>
      </c>
      <c r="H144" s="33" t="str">
        <f>H143</f>
        <v>На складе</v>
      </c>
      <c r="I144" s="32" t="str">
        <f>I143</f>
        <v>Урны для мусора, пепельницы|Урны для мусора</v>
      </c>
      <c r="J144" s="32"/>
      <c r="K144" s="34"/>
    </row>
    <row r="145" spans="1:11" ht="12.75">
      <c r="A145" s="6"/>
      <c r="B145" s="15" t="s">
        <v>1163</v>
      </c>
      <c r="C145" s="27" t="s">
        <v>1164</v>
      </c>
      <c r="D145" s="20" t="s">
        <v>944</v>
      </c>
      <c r="E145" s="16"/>
      <c r="F145" s="17">
        <v>100</v>
      </c>
      <c r="G145" s="21"/>
      <c r="H145" s="22" t="s">
        <v>836</v>
      </c>
      <c r="I145" s="36" t="s">
        <v>1021</v>
      </c>
      <c r="J145" s="37" t="s">
        <v>1165</v>
      </c>
      <c r="K145" s="38" t="str">
        <f>HYPERLINK(J145,J145)</f>
        <v>http://hozportal.ru/goods.php?id=723</v>
      </c>
    </row>
    <row r="146" spans="1:11" ht="33.75">
      <c r="A146" s="23"/>
      <c r="B146" s="28"/>
      <c r="C146" s="26" t="s">
        <v>1166</v>
      </c>
      <c r="D146" s="29"/>
      <c r="E146" s="30"/>
      <c r="F146" s="31"/>
      <c r="G146" s="32">
        <f>G145&amp;""</f>
      </c>
      <c r="H146" s="33" t="str">
        <f>H145</f>
        <v>На складе</v>
      </c>
      <c r="I146" s="32" t="str">
        <f>I145</f>
        <v>Урны для мусора, пепельницы|Урны для мусора</v>
      </c>
      <c r="J146" s="32"/>
      <c r="K146" s="34"/>
    </row>
    <row r="147" spans="1:11" ht="12.75">
      <c r="A147" s="6"/>
      <c r="B147" s="15" t="s">
        <v>1167</v>
      </c>
      <c r="C147" s="27" t="s">
        <v>1168</v>
      </c>
      <c r="D147" s="20" t="s">
        <v>1169</v>
      </c>
      <c r="E147" s="16"/>
      <c r="F147" s="17">
        <v>100</v>
      </c>
      <c r="G147" s="21"/>
      <c r="H147" s="22" t="s">
        <v>836</v>
      </c>
      <c r="I147" s="36" t="s">
        <v>1021</v>
      </c>
      <c r="J147" s="37" t="s">
        <v>1170</v>
      </c>
      <c r="K147" s="38" t="str">
        <f>HYPERLINK(J147,J147)</f>
        <v>http://hozportal.ru/goods.php?id=724</v>
      </c>
    </row>
    <row r="148" spans="1:11" ht="33.75">
      <c r="A148" s="23"/>
      <c r="B148" s="28"/>
      <c r="C148" s="26" t="s">
        <v>1171</v>
      </c>
      <c r="D148" s="29"/>
      <c r="E148" s="30"/>
      <c r="F148" s="31"/>
      <c r="G148" s="32">
        <f>G147&amp;""</f>
      </c>
      <c r="H148" s="33" t="str">
        <f>H147</f>
        <v>На складе</v>
      </c>
      <c r="I148" s="32" t="str">
        <f>I147</f>
        <v>Урны для мусора, пепельницы|Урны для мусора</v>
      </c>
      <c r="J148" s="32"/>
      <c r="K148" s="34"/>
    </row>
    <row r="149" spans="1:11" ht="12.75">
      <c r="A149" s="6"/>
      <c r="B149" s="15" t="s">
        <v>1172</v>
      </c>
      <c r="C149" s="27" t="s">
        <v>1173</v>
      </c>
      <c r="D149" s="20" t="s">
        <v>1174</v>
      </c>
      <c r="E149" s="16"/>
      <c r="F149" s="17">
        <v>100</v>
      </c>
      <c r="G149" s="21"/>
      <c r="H149" s="22" t="s">
        <v>836</v>
      </c>
      <c r="I149" s="36" t="s">
        <v>1021</v>
      </c>
      <c r="J149" s="37" t="s">
        <v>1175</v>
      </c>
      <c r="K149" s="38" t="str">
        <f>HYPERLINK(J149,J149)</f>
        <v>http://hozportal.ru/goods.php?id=641</v>
      </c>
    </row>
    <row r="150" spans="1:11" ht="56.25">
      <c r="A150" s="23"/>
      <c r="B150" s="28"/>
      <c r="C150" s="26" t="s">
        <v>1176</v>
      </c>
      <c r="D150" s="29"/>
      <c r="E150" s="30"/>
      <c r="F150" s="31"/>
      <c r="G150" s="32">
        <f>G149&amp;""</f>
      </c>
      <c r="H150" s="33" t="str">
        <f>H149</f>
        <v>На складе</v>
      </c>
      <c r="I150" s="32" t="str">
        <f>I149</f>
        <v>Урны для мусора, пепельницы|Урны для мусора</v>
      </c>
      <c r="J150" s="32"/>
      <c r="K150" s="34"/>
    </row>
    <row r="151" spans="1:11" ht="12.75">
      <c r="A151" s="6"/>
      <c r="B151" s="15" t="s">
        <v>1177</v>
      </c>
      <c r="C151" s="27" t="s">
        <v>1178</v>
      </c>
      <c r="D151" s="20" t="s">
        <v>1179</v>
      </c>
      <c r="E151" s="16"/>
      <c r="F151" s="17">
        <v>100</v>
      </c>
      <c r="G151" s="21"/>
      <c r="H151" s="22" t="s">
        <v>836</v>
      </c>
      <c r="I151" s="36" t="s">
        <v>1180</v>
      </c>
      <c r="J151" s="37" t="s">
        <v>1181</v>
      </c>
      <c r="K151" s="38" t="str">
        <f>HYPERLINK(J151,J151)</f>
        <v>http://hozportal.ru/goods.php?id=586</v>
      </c>
    </row>
    <row r="152" spans="1:11" ht="45">
      <c r="A152" s="23"/>
      <c r="B152" s="28"/>
      <c r="C152" s="26" t="s">
        <v>1182</v>
      </c>
      <c r="D152" s="29"/>
      <c r="E152" s="30"/>
      <c r="F152" s="31"/>
      <c r="G152" s="32">
        <f>G151&amp;""</f>
      </c>
      <c r="H152" s="33" t="str">
        <f>H151</f>
        <v>На складе</v>
      </c>
      <c r="I152" s="32" t="str">
        <f>I151</f>
        <v>Урны для мусора, пепельницы|Урны с педалью</v>
      </c>
      <c r="J152" s="32"/>
      <c r="K152" s="34"/>
    </row>
    <row r="153" spans="1:11" ht="12.75">
      <c r="A153" s="6"/>
      <c r="B153" s="15" t="s">
        <v>1183</v>
      </c>
      <c r="C153" s="27" t="s">
        <v>1184</v>
      </c>
      <c r="D153" s="20" t="s">
        <v>1185</v>
      </c>
      <c r="E153" s="16"/>
      <c r="F153" s="17">
        <v>100</v>
      </c>
      <c r="G153" s="21"/>
      <c r="H153" s="22" t="s">
        <v>836</v>
      </c>
      <c r="I153" s="36" t="s">
        <v>1180</v>
      </c>
      <c r="J153" s="37" t="s">
        <v>1186</v>
      </c>
      <c r="K153" s="38" t="str">
        <f>HYPERLINK(J153,J153)</f>
        <v>http://hozportal.ru/goods.php?id=587</v>
      </c>
    </row>
    <row r="154" spans="1:11" ht="45">
      <c r="A154" s="23"/>
      <c r="B154" s="28"/>
      <c r="C154" s="26" t="s">
        <v>1187</v>
      </c>
      <c r="D154" s="29"/>
      <c r="E154" s="30"/>
      <c r="F154" s="31"/>
      <c r="G154" s="32">
        <f>G153&amp;""</f>
      </c>
      <c r="H154" s="33" t="str">
        <f>H153</f>
        <v>На складе</v>
      </c>
      <c r="I154" s="32" t="str">
        <f>I153</f>
        <v>Урны для мусора, пепельницы|Урны с педалью</v>
      </c>
      <c r="J154" s="32"/>
      <c r="K154" s="34"/>
    </row>
    <row r="155" spans="1:11" ht="12.75">
      <c r="A155" s="6"/>
      <c r="B155" s="15" t="s">
        <v>1188</v>
      </c>
      <c r="C155" s="27" t="s">
        <v>1189</v>
      </c>
      <c r="D155" s="20" t="s">
        <v>1190</v>
      </c>
      <c r="E155" s="16"/>
      <c r="F155" s="17">
        <v>100</v>
      </c>
      <c r="G155" s="21"/>
      <c r="H155" s="22" t="s">
        <v>836</v>
      </c>
      <c r="I155" s="36" t="s">
        <v>1180</v>
      </c>
      <c r="J155" s="37" t="s">
        <v>1191</v>
      </c>
      <c r="K155" s="38" t="str">
        <f>HYPERLINK(J155,J155)</f>
        <v>http://hozportal.ru/goods.php?id=588</v>
      </c>
    </row>
    <row r="156" spans="1:11" ht="45">
      <c r="A156" s="23"/>
      <c r="B156" s="28"/>
      <c r="C156" s="26" t="s">
        <v>1192</v>
      </c>
      <c r="D156" s="29"/>
      <c r="E156" s="30"/>
      <c r="F156" s="31"/>
      <c r="G156" s="32">
        <f>G155&amp;""</f>
      </c>
      <c r="H156" s="33" t="str">
        <f>H155</f>
        <v>На складе</v>
      </c>
      <c r="I156" s="32" t="str">
        <f>I155</f>
        <v>Урны для мусора, пепельницы|Урны с педалью</v>
      </c>
      <c r="J156" s="32"/>
      <c r="K156" s="34"/>
    </row>
    <row r="157" spans="1:11" ht="12.75">
      <c r="A157" s="6"/>
      <c r="B157" s="15" t="s">
        <v>1193</v>
      </c>
      <c r="C157" s="27" t="s">
        <v>1194</v>
      </c>
      <c r="D157" s="20" t="s">
        <v>1195</v>
      </c>
      <c r="E157" s="16"/>
      <c r="F157" s="17">
        <v>100</v>
      </c>
      <c r="G157" s="21"/>
      <c r="H157" s="22" t="s">
        <v>836</v>
      </c>
      <c r="I157" s="36" t="s">
        <v>1180</v>
      </c>
      <c r="J157" s="37" t="s">
        <v>1196</v>
      </c>
      <c r="K157" s="38" t="str">
        <f>HYPERLINK(J157,J157)</f>
        <v>http://hozportal.ru/goods.php?id=589</v>
      </c>
    </row>
    <row r="158" spans="1:11" ht="45">
      <c r="A158" s="23"/>
      <c r="B158" s="28"/>
      <c r="C158" s="26" t="s">
        <v>1197</v>
      </c>
      <c r="D158" s="29"/>
      <c r="E158" s="30"/>
      <c r="F158" s="31"/>
      <c r="G158" s="32">
        <f>G157&amp;""</f>
      </c>
      <c r="H158" s="33" t="str">
        <f>H157</f>
        <v>На складе</v>
      </c>
      <c r="I158" s="32" t="str">
        <f>I157</f>
        <v>Урны для мусора, пепельницы|Урны с педалью</v>
      </c>
      <c r="J158" s="32"/>
      <c r="K158" s="34"/>
    </row>
    <row r="159" spans="1:11" ht="12.75">
      <c r="A159" s="6"/>
      <c r="B159" s="15" t="s">
        <v>1198</v>
      </c>
      <c r="C159" s="27" t="s">
        <v>1199</v>
      </c>
      <c r="D159" s="20" t="s">
        <v>1200</v>
      </c>
      <c r="E159" s="16"/>
      <c r="F159" s="17">
        <v>100</v>
      </c>
      <c r="G159" s="21"/>
      <c r="H159" s="22" t="s">
        <v>836</v>
      </c>
      <c r="I159" s="36" t="s">
        <v>1180</v>
      </c>
      <c r="J159" s="37" t="s">
        <v>1201</v>
      </c>
      <c r="K159" s="38" t="str">
        <f>HYPERLINK(J159,J159)</f>
        <v>http://hozportal.ru/goods.php?id=806</v>
      </c>
    </row>
    <row r="160" spans="1:11" ht="45">
      <c r="A160" s="23"/>
      <c r="B160" s="28"/>
      <c r="C160" s="26" t="s">
        <v>1202</v>
      </c>
      <c r="D160" s="29"/>
      <c r="E160" s="30"/>
      <c r="F160" s="31"/>
      <c r="G160" s="32">
        <f>G159&amp;""</f>
      </c>
      <c r="H160" s="33" t="str">
        <f>H159</f>
        <v>На складе</v>
      </c>
      <c r="I160" s="32" t="str">
        <f>I159</f>
        <v>Урны для мусора, пепельницы|Урны с педалью</v>
      </c>
      <c r="J160" s="32"/>
      <c r="K160" s="34"/>
    </row>
    <row r="161" spans="1:11" ht="12.75">
      <c r="A161" s="6"/>
      <c r="B161" s="15" t="s">
        <v>1203</v>
      </c>
      <c r="C161" s="27" t="s">
        <v>1199</v>
      </c>
      <c r="D161" s="20" t="s">
        <v>1200</v>
      </c>
      <c r="E161" s="16"/>
      <c r="F161" s="17">
        <v>100</v>
      </c>
      <c r="G161" s="21"/>
      <c r="H161" s="22" t="s">
        <v>836</v>
      </c>
      <c r="I161" s="36" t="s">
        <v>1180</v>
      </c>
      <c r="J161" s="37" t="s">
        <v>1204</v>
      </c>
      <c r="K161" s="38" t="str">
        <f>HYPERLINK(J161,J161)</f>
        <v>http://hozportal.ru/goods.php?id=807</v>
      </c>
    </row>
    <row r="162" spans="1:11" ht="45">
      <c r="A162" s="23"/>
      <c r="B162" s="28"/>
      <c r="C162" s="26" t="s">
        <v>1202</v>
      </c>
      <c r="D162" s="29"/>
      <c r="E162" s="30"/>
      <c r="F162" s="31"/>
      <c r="G162" s="32">
        <f>G161&amp;""</f>
      </c>
      <c r="H162" s="33" t="str">
        <f>H161</f>
        <v>На складе</v>
      </c>
      <c r="I162" s="32" t="str">
        <f>I161</f>
        <v>Урны для мусора, пепельницы|Урны с педалью</v>
      </c>
      <c r="J162" s="32"/>
      <c r="K162" s="34"/>
    </row>
    <row r="163" spans="1:11" ht="12.75">
      <c r="A163" s="6"/>
      <c r="B163" s="15" t="s">
        <v>1205</v>
      </c>
      <c r="C163" s="27" t="s">
        <v>1199</v>
      </c>
      <c r="D163" s="20" t="s">
        <v>1200</v>
      </c>
      <c r="E163" s="16"/>
      <c r="F163" s="17">
        <v>100</v>
      </c>
      <c r="G163" s="21"/>
      <c r="H163" s="22" t="s">
        <v>836</v>
      </c>
      <c r="I163" s="36" t="s">
        <v>1180</v>
      </c>
      <c r="J163" s="37" t="s">
        <v>1206</v>
      </c>
      <c r="K163" s="38" t="str">
        <f>HYPERLINK(J163,J163)</f>
        <v>http://hozportal.ru/goods.php?id=808</v>
      </c>
    </row>
    <row r="164" spans="1:11" ht="45">
      <c r="A164" s="23"/>
      <c r="B164" s="28"/>
      <c r="C164" s="26" t="s">
        <v>1207</v>
      </c>
      <c r="D164" s="29"/>
      <c r="E164" s="30"/>
      <c r="F164" s="31"/>
      <c r="G164" s="32">
        <f>G163&amp;""</f>
      </c>
      <c r="H164" s="33" t="str">
        <f>H163</f>
        <v>На складе</v>
      </c>
      <c r="I164" s="32" t="str">
        <f>I163</f>
        <v>Урны для мусора, пепельницы|Урны с педалью</v>
      </c>
      <c r="J164" s="32"/>
      <c r="K164" s="34"/>
    </row>
    <row r="165" spans="1:11" ht="12.75">
      <c r="A165" s="6"/>
      <c r="B165" s="15" t="s">
        <v>1208</v>
      </c>
      <c r="C165" s="27" t="s">
        <v>1199</v>
      </c>
      <c r="D165" s="20" t="s">
        <v>1200</v>
      </c>
      <c r="E165" s="16"/>
      <c r="F165" s="17">
        <v>100</v>
      </c>
      <c r="G165" s="21"/>
      <c r="H165" s="22" t="s">
        <v>836</v>
      </c>
      <c r="I165" s="36" t="s">
        <v>1180</v>
      </c>
      <c r="J165" s="37" t="s">
        <v>1209</v>
      </c>
      <c r="K165" s="38" t="str">
        <f>HYPERLINK(J165,J165)</f>
        <v>http://hozportal.ru/goods.php?id=809</v>
      </c>
    </row>
    <row r="166" spans="1:11" ht="45">
      <c r="A166" s="23"/>
      <c r="B166" s="28"/>
      <c r="C166" s="26" t="s">
        <v>1207</v>
      </c>
      <c r="D166" s="29"/>
      <c r="E166" s="30"/>
      <c r="F166" s="31"/>
      <c r="G166" s="32">
        <f>G165&amp;""</f>
      </c>
      <c r="H166" s="33" t="str">
        <f>H165</f>
        <v>На складе</v>
      </c>
      <c r="I166" s="32" t="str">
        <f>I165</f>
        <v>Урны для мусора, пепельницы|Урны с педалью</v>
      </c>
      <c r="J166" s="32"/>
      <c r="K166" s="34"/>
    </row>
    <row r="167" spans="1:11" ht="12.75">
      <c r="A167" s="6"/>
      <c r="B167" s="15" t="s">
        <v>1210</v>
      </c>
      <c r="C167" s="27" t="s">
        <v>1211</v>
      </c>
      <c r="D167" s="20" t="s">
        <v>977</v>
      </c>
      <c r="E167" s="16"/>
      <c r="F167" s="17">
        <v>100</v>
      </c>
      <c r="G167" s="21"/>
      <c r="H167" s="22" t="s">
        <v>836</v>
      </c>
      <c r="I167" s="36" t="s">
        <v>1180</v>
      </c>
      <c r="J167" s="37" t="s">
        <v>1212</v>
      </c>
      <c r="K167" s="38" t="str">
        <f>HYPERLINK(J167,J167)</f>
        <v>http://hozportal.ru/goods.php?id=804</v>
      </c>
    </row>
    <row r="168" spans="1:11" ht="90">
      <c r="A168" s="23"/>
      <c r="B168" s="28"/>
      <c r="C168" s="26" t="s">
        <v>1213</v>
      </c>
      <c r="D168" s="29"/>
      <c r="E168" s="30"/>
      <c r="F168" s="31"/>
      <c r="G168" s="32">
        <f>G167&amp;""</f>
      </c>
      <c r="H168" s="33" t="str">
        <f>H167</f>
        <v>На складе</v>
      </c>
      <c r="I168" s="32" t="str">
        <f>I167</f>
        <v>Урны для мусора, пепельницы|Урны с педалью</v>
      </c>
      <c r="J168" s="32"/>
      <c r="K168" s="34"/>
    </row>
    <row r="169" spans="1:11" ht="12.75">
      <c r="A169" s="6"/>
      <c r="B169" s="15" t="s">
        <v>1214</v>
      </c>
      <c r="C169" s="27" t="s">
        <v>1215</v>
      </c>
      <c r="D169" s="20" t="s">
        <v>1216</v>
      </c>
      <c r="E169" s="16"/>
      <c r="F169" s="17">
        <v>100</v>
      </c>
      <c r="G169" s="21"/>
      <c r="H169" s="22" t="s">
        <v>836</v>
      </c>
      <c r="I169" s="36" t="s">
        <v>1180</v>
      </c>
      <c r="J169" s="37" t="s">
        <v>1217</v>
      </c>
      <c r="K169" s="38" t="str">
        <f>HYPERLINK(J169,J169)</f>
        <v>http://hozportal.ru/goods.php?id=803</v>
      </c>
    </row>
    <row r="170" spans="1:11" ht="90">
      <c r="A170" s="23"/>
      <c r="B170" s="28"/>
      <c r="C170" s="26" t="s">
        <v>1218</v>
      </c>
      <c r="D170" s="29"/>
      <c r="E170" s="30"/>
      <c r="F170" s="31"/>
      <c r="G170" s="32">
        <f>G169&amp;""</f>
      </c>
      <c r="H170" s="33" t="str">
        <f>H169</f>
        <v>На складе</v>
      </c>
      <c r="I170" s="32" t="str">
        <f>I169</f>
        <v>Урны для мусора, пепельницы|Урны с педалью</v>
      </c>
      <c r="J170" s="32"/>
      <c r="K170" s="34"/>
    </row>
    <row r="171" spans="1:11" ht="12.75">
      <c r="A171" s="6"/>
      <c r="B171" s="15" t="s">
        <v>1219</v>
      </c>
      <c r="C171" s="27" t="s">
        <v>1199</v>
      </c>
      <c r="D171" s="20" t="s">
        <v>1220</v>
      </c>
      <c r="E171" s="16"/>
      <c r="F171" s="17">
        <v>100</v>
      </c>
      <c r="G171" s="21"/>
      <c r="H171" s="22" t="s">
        <v>836</v>
      </c>
      <c r="I171" s="36" t="s">
        <v>1180</v>
      </c>
      <c r="J171" s="37" t="s">
        <v>1221</v>
      </c>
      <c r="K171" s="38" t="str">
        <f>HYPERLINK(J171,J171)</f>
        <v>http://hozportal.ru/goods.php?id=810</v>
      </c>
    </row>
    <row r="172" spans="1:11" ht="56.25">
      <c r="A172" s="23"/>
      <c r="B172" s="28"/>
      <c r="C172" s="26" t="s">
        <v>1222</v>
      </c>
      <c r="D172" s="29"/>
      <c r="E172" s="30"/>
      <c r="F172" s="31"/>
      <c r="G172" s="32">
        <f>G171&amp;""</f>
      </c>
      <c r="H172" s="33" t="str">
        <f>H171</f>
        <v>На складе</v>
      </c>
      <c r="I172" s="32" t="str">
        <f>I171</f>
        <v>Урны для мусора, пепельницы|Урны с педалью</v>
      </c>
      <c r="J172" s="32"/>
      <c r="K172" s="34"/>
    </row>
    <row r="173" spans="1:11" ht="12.75">
      <c r="A173" s="6"/>
      <c r="B173" s="15" t="s">
        <v>1223</v>
      </c>
      <c r="C173" s="27" t="s">
        <v>1224</v>
      </c>
      <c r="D173" s="20" t="s">
        <v>1225</v>
      </c>
      <c r="E173" s="16"/>
      <c r="F173" s="17">
        <v>100</v>
      </c>
      <c r="G173" s="21"/>
      <c r="H173" s="22" t="s">
        <v>836</v>
      </c>
      <c r="I173" s="36" t="s">
        <v>1180</v>
      </c>
      <c r="J173" s="37" t="s">
        <v>1226</v>
      </c>
      <c r="K173" s="38" t="str">
        <f>HYPERLINK(J173,J173)</f>
        <v>http://hozportal.ru/goods.php?id=797</v>
      </c>
    </row>
    <row r="174" spans="1:11" ht="56.25">
      <c r="A174" s="23"/>
      <c r="B174" s="28"/>
      <c r="C174" s="26" t="s">
        <v>1227</v>
      </c>
      <c r="D174" s="29"/>
      <c r="E174" s="30"/>
      <c r="F174" s="31"/>
      <c r="G174" s="32">
        <f>G173&amp;""</f>
      </c>
      <c r="H174" s="33" t="str">
        <f>H173</f>
        <v>На складе</v>
      </c>
      <c r="I174" s="32" t="str">
        <f>I173</f>
        <v>Урны для мусора, пепельницы|Урны с педалью</v>
      </c>
      <c r="J174" s="32"/>
      <c r="K174" s="34"/>
    </row>
    <row r="175" spans="1:11" ht="12.75">
      <c r="A175" s="6"/>
      <c r="B175" s="15" t="s">
        <v>1228</v>
      </c>
      <c r="C175" s="27" t="s">
        <v>1215</v>
      </c>
      <c r="D175" s="20" t="s">
        <v>1229</v>
      </c>
      <c r="E175" s="16"/>
      <c r="F175" s="17">
        <v>100</v>
      </c>
      <c r="G175" s="21"/>
      <c r="H175" s="22" t="s">
        <v>836</v>
      </c>
      <c r="I175" s="36" t="s">
        <v>1180</v>
      </c>
      <c r="J175" s="37" t="s">
        <v>1230</v>
      </c>
      <c r="K175" s="38" t="str">
        <f>HYPERLINK(J175,J175)</f>
        <v>http://hozportal.ru/goods.php?id=799</v>
      </c>
    </row>
    <row r="176" spans="1:11" ht="56.25">
      <c r="A176" s="23"/>
      <c r="B176" s="28"/>
      <c r="C176" s="26" t="s">
        <v>1231</v>
      </c>
      <c r="D176" s="29"/>
      <c r="E176" s="30"/>
      <c r="F176" s="31"/>
      <c r="G176" s="32">
        <f>G175&amp;""</f>
      </c>
      <c r="H176" s="33" t="str">
        <f>H175</f>
        <v>На складе</v>
      </c>
      <c r="I176" s="32" t="str">
        <f>I175</f>
        <v>Урны для мусора, пепельницы|Урны с педалью</v>
      </c>
      <c r="J176" s="32"/>
      <c r="K176" s="34"/>
    </row>
    <row r="177" spans="1:11" ht="12.75">
      <c r="A177" s="6"/>
      <c r="B177" s="15" t="s">
        <v>1232</v>
      </c>
      <c r="C177" s="27" t="s">
        <v>1233</v>
      </c>
      <c r="D177" s="20" t="s">
        <v>1234</v>
      </c>
      <c r="E177" s="16"/>
      <c r="F177" s="17">
        <v>100</v>
      </c>
      <c r="G177" s="21"/>
      <c r="H177" s="22" t="s">
        <v>836</v>
      </c>
      <c r="I177" s="36" t="s">
        <v>1180</v>
      </c>
      <c r="J177" s="37" t="s">
        <v>1235</v>
      </c>
      <c r="K177" s="38" t="str">
        <f>HYPERLINK(J177,J177)</f>
        <v>http://hozportal.ru/goods.php?id=798</v>
      </c>
    </row>
    <row r="178" spans="1:11" ht="67.5">
      <c r="A178" s="23"/>
      <c r="B178" s="28"/>
      <c r="C178" s="26" t="s">
        <v>1236</v>
      </c>
      <c r="D178" s="29"/>
      <c r="E178" s="30"/>
      <c r="F178" s="31"/>
      <c r="G178" s="32">
        <f>G177&amp;""</f>
      </c>
      <c r="H178" s="33" t="str">
        <f>H177</f>
        <v>На складе</v>
      </c>
      <c r="I178" s="32" t="str">
        <f>I177</f>
        <v>Урны для мусора, пепельницы|Урны с педалью</v>
      </c>
      <c r="J178" s="32"/>
      <c r="K178" s="34"/>
    </row>
    <row r="179" spans="1:11" ht="12.75">
      <c r="A179" s="6"/>
      <c r="B179" s="15" t="s">
        <v>1237</v>
      </c>
      <c r="C179" s="27" t="s">
        <v>1238</v>
      </c>
      <c r="D179" s="20" t="s">
        <v>1239</v>
      </c>
      <c r="E179" s="16"/>
      <c r="F179" s="17">
        <v>100</v>
      </c>
      <c r="G179" s="21"/>
      <c r="H179" s="22" t="s">
        <v>836</v>
      </c>
      <c r="I179" s="36" t="s">
        <v>1180</v>
      </c>
      <c r="J179" s="37" t="s">
        <v>1240</v>
      </c>
      <c r="K179" s="38" t="str">
        <f>HYPERLINK(J179,J179)</f>
        <v>http://hozportal.ru/goods.php?id=800</v>
      </c>
    </row>
    <row r="180" spans="1:11" ht="67.5">
      <c r="A180" s="23"/>
      <c r="B180" s="28"/>
      <c r="C180" s="26" t="s">
        <v>1241</v>
      </c>
      <c r="D180" s="29"/>
      <c r="E180" s="30"/>
      <c r="F180" s="31"/>
      <c r="G180" s="32">
        <f>G179&amp;""</f>
      </c>
      <c r="H180" s="33" t="str">
        <f>H179</f>
        <v>На складе</v>
      </c>
      <c r="I180" s="32" t="str">
        <f>I179</f>
        <v>Урны для мусора, пепельницы|Урны с педалью</v>
      </c>
      <c r="J180" s="32"/>
      <c r="K180" s="34"/>
    </row>
    <row r="181" spans="1:11" ht="12.75">
      <c r="A181" s="6"/>
      <c r="B181" s="15" t="s">
        <v>1242</v>
      </c>
      <c r="C181" s="27" t="s">
        <v>1243</v>
      </c>
      <c r="D181" s="20" t="s">
        <v>937</v>
      </c>
      <c r="E181" s="16"/>
      <c r="F181" s="17">
        <v>100</v>
      </c>
      <c r="G181" s="21"/>
      <c r="H181" s="22" t="s">
        <v>836</v>
      </c>
      <c r="I181" s="36" t="s">
        <v>1180</v>
      </c>
      <c r="J181" s="37" t="s">
        <v>1244</v>
      </c>
      <c r="K181" s="38" t="str">
        <f>HYPERLINK(J181,J181)</f>
        <v>http://hozportal.ru/goods.php?id=801</v>
      </c>
    </row>
    <row r="182" spans="1:11" ht="56.25">
      <c r="A182" s="23"/>
      <c r="B182" s="28"/>
      <c r="C182" s="26" t="s">
        <v>1245</v>
      </c>
      <c r="D182" s="29"/>
      <c r="E182" s="30"/>
      <c r="F182" s="31"/>
      <c r="G182" s="32">
        <f>G181&amp;""</f>
      </c>
      <c r="H182" s="33" t="str">
        <f>H181</f>
        <v>На складе</v>
      </c>
      <c r="I182" s="32" t="str">
        <f>I181</f>
        <v>Урны для мусора, пепельницы|Урны с педалью</v>
      </c>
      <c r="J182" s="32"/>
      <c r="K182" s="34"/>
    </row>
    <row r="183" spans="1:11" ht="12.75">
      <c r="A183" s="6"/>
      <c r="B183" s="15" t="s">
        <v>1246</v>
      </c>
      <c r="C183" s="27" t="s">
        <v>1247</v>
      </c>
      <c r="D183" s="20" t="s">
        <v>937</v>
      </c>
      <c r="E183" s="16"/>
      <c r="F183" s="17">
        <v>100</v>
      </c>
      <c r="G183" s="21"/>
      <c r="H183" s="22" t="s">
        <v>836</v>
      </c>
      <c r="I183" s="36" t="s">
        <v>1180</v>
      </c>
      <c r="J183" s="37" t="s">
        <v>1248</v>
      </c>
      <c r="K183" s="38" t="str">
        <f>HYPERLINK(J183,J183)</f>
        <v>http://hozportal.ru/goods.php?id=802</v>
      </c>
    </row>
    <row r="184" spans="1:11" ht="56.25">
      <c r="A184" s="23"/>
      <c r="B184" s="28"/>
      <c r="C184" s="26" t="s">
        <v>1249</v>
      </c>
      <c r="D184" s="29"/>
      <c r="E184" s="30"/>
      <c r="F184" s="31"/>
      <c r="G184" s="32">
        <f>G183&amp;""</f>
      </c>
      <c r="H184" s="33" t="str">
        <f>H183</f>
        <v>На складе</v>
      </c>
      <c r="I184" s="32" t="str">
        <f>I183</f>
        <v>Урны для мусора, пепельницы|Урны с педалью</v>
      </c>
      <c r="J184" s="32"/>
      <c r="K184" s="34"/>
    </row>
    <row r="185" spans="1:11" ht="12.75">
      <c r="A185" s="6"/>
      <c r="B185" s="15" t="s">
        <v>1250</v>
      </c>
      <c r="C185" s="27" t="s">
        <v>1251</v>
      </c>
      <c r="D185" s="20" t="s">
        <v>1252</v>
      </c>
      <c r="E185" s="16"/>
      <c r="F185" s="17">
        <v>100</v>
      </c>
      <c r="G185" s="21"/>
      <c r="H185" s="22" t="s">
        <v>836</v>
      </c>
      <c r="I185" s="36" t="s">
        <v>1180</v>
      </c>
      <c r="J185" s="37" t="s">
        <v>1253</v>
      </c>
      <c r="K185" s="38" t="str">
        <f>HYPERLINK(J185,J185)</f>
        <v>http://hozportal.ru/goods.php?id=795</v>
      </c>
    </row>
    <row r="186" spans="1:11" ht="78.75">
      <c r="A186" s="23"/>
      <c r="B186" s="28"/>
      <c r="C186" s="26" t="s">
        <v>1254</v>
      </c>
      <c r="D186" s="29"/>
      <c r="E186" s="30"/>
      <c r="F186" s="31"/>
      <c r="G186" s="32">
        <f>G185&amp;""</f>
      </c>
      <c r="H186" s="33" t="str">
        <f>H185</f>
        <v>На складе</v>
      </c>
      <c r="I186" s="32" t="str">
        <f>I185</f>
        <v>Урны для мусора, пепельницы|Урны с педалью</v>
      </c>
      <c r="J186" s="32"/>
      <c r="K186" s="34"/>
    </row>
    <row r="187" spans="1:11" ht="12.75">
      <c r="A187" s="6"/>
      <c r="B187" s="15" t="s">
        <v>1255</v>
      </c>
      <c r="C187" s="27" t="s">
        <v>1256</v>
      </c>
      <c r="D187" s="20" t="s">
        <v>1257</v>
      </c>
      <c r="E187" s="16"/>
      <c r="F187" s="17">
        <v>100</v>
      </c>
      <c r="G187" s="21"/>
      <c r="H187" s="22" t="s">
        <v>836</v>
      </c>
      <c r="I187" s="36" t="s">
        <v>1180</v>
      </c>
      <c r="J187" s="37" t="s">
        <v>1258</v>
      </c>
      <c r="K187" s="38" t="str">
        <f>HYPERLINK(J187,J187)</f>
        <v>http://hozportal.ru/goods.php?id=811</v>
      </c>
    </row>
    <row r="188" spans="1:11" ht="45">
      <c r="A188" s="23"/>
      <c r="B188" s="28"/>
      <c r="C188" s="26" t="s">
        <v>1259</v>
      </c>
      <c r="D188" s="29"/>
      <c r="E188" s="30"/>
      <c r="F188" s="31"/>
      <c r="G188" s="32">
        <f>G187&amp;""</f>
      </c>
      <c r="H188" s="33" t="str">
        <f>H187</f>
        <v>На складе</v>
      </c>
      <c r="I188" s="32" t="str">
        <f>I187</f>
        <v>Урны для мусора, пепельницы|Урны с педалью</v>
      </c>
      <c r="J188" s="32"/>
      <c r="K188" s="34"/>
    </row>
    <row r="189" spans="1:11" ht="12.75">
      <c r="A189" s="6"/>
      <c r="B189" s="15" t="s">
        <v>1260</v>
      </c>
      <c r="C189" s="27" t="s">
        <v>1261</v>
      </c>
      <c r="D189" s="20" t="s">
        <v>1257</v>
      </c>
      <c r="E189" s="16"/>
      <c r="F189" s="17">
        <v>100</v>
      </c>
      <c r="G189" s="21"/>
      <c r="H189" s="22" t="s">
        <v>836</v>
      </c>
      <c r="I189" s="36" t="s">
        <v>1180</v>
      </c>
      <c r="J189" s="37" t="s">
        <v>1262</v>
      </c>
      <c r="K189" s="38" t="str">
        <f>HYPERLINK(J189,J189)</f>
        <v>http://hozportal.ru/goods.php?id=796</v>
      </c>
    </row>
    <row r="190" spans="1:11" ht="78.75">
      <c r="A190" s="23"/>
      <c r="B190" s="28"/>
      <c r="C190" s="26" t="s">
        <v>1263</v>
      </c>
      <c r="D190" s="29"/>
      <c r="E190" s="30"/>
      <c r="F190" s="31"/>
      <c r="G190" s="32">
        <f>G189&amp;""</f>
      </c>
      <c r="H190" s="33" t="str">
        <f>H189</f>
        <v>На складе</v>
      </c>
      <c r="I190" s="32" t="str">
        <f>I189</f>
        <v>Урны для мусора, пепельницы|Урны с педалью</v>
      </c>
      <c r="J190" s="32"/>
      <c r="K190" s="34"/>
    </row>
    <row r="191" spans="1:11" ht="12.75">
      <c r="A191" s="6"/>
      <c r="B191" s="15" t="s">
        <v>1264</v>
      </c>
      <c r="C191" s="27" t="s">
        <v>1265</v>
      </c>
      <c r="D191" s="20" t="s">
        <v>1266</v>
      </c>
      <c r="E191" s="16"/>
      <c r="F191" s="17">
        <v>100</v>
      </c>
      <c r="G191" s="21"/>
      <c r="H191" s="22" t="s">
        <v>836</v>
      </c>
      <c r="I191" s="36" t="s">
        <v>1180</v>
      </c>
      <c r="J191" s="37" t="s">
        <v>1267</v>
      </c>
      <c r="K191" s="38" t="str">
        <f>HYPERLINK(J191,J191)</f>
        <v>http://hozportal.ru/goods.php?id=816</v>
      </c>
    </row>
    <row r="192" spans="1:11" ht="45">
      <c r="A192" s="23"/>
      <c r="B192" s="28"/>
      <c r="C192" s="26" t="s">
        <v>1268</v>
      </c>
      <c r="D192" s="29"/>
      <c r="E192" s="30"/>
      <c r="F192" s="31"/>
      <c r="G192" s="32">
        <f>G191&amp;""</f>
      </c>
      <c r="H192" s="33" t="str">
        <f>H191</f>
        <v>На складе</v>
      </c>
      <c r="I192" s="32" t="str">
        <f>I191</f>
        <v>Урны для мусора, пепельницы|Урны с педалью</v>
      </c>
      <c r="J192" s="32"/>
      <c r="K192" s="34"/>
    </row>
    <row r="193" spans="1:11" ht="12.75">
      <c r="A193" s="6"/>
      <c r="B193" s="15" t="s">
        <v>1269</v>
      </c>
      <c r="C193" s="27" t="s">
        <v>1270</v>
      </c>
      <c r="D193" s="20" t="s">
        <v>944</v>
      </c>
      <c r="E193" s="16"/>
      <c r="F193" s="17">
        <v>100</v>
      </c>
      <c r="G193" s="21"/>
      <c r="H193" s="22" t="s">
        <v>836</v>
      </c>
      <c r="I193" s="36" t="s">
        <v>1180</v>
      </c>
      <c r="J193" s="37" t="s">
        <v>1271</v>
      </c>
      <c r="K193" s="38" t="str">
        <f>HYPERLINK(J193,J193)</f>
        <v>http://hozportal.ru/goods.php?id=817</v>
      </c>
    </row>
    <row r="194" spans="1:11" ht="45">
      <c r="A194" s="23"/>
      <c r="B194" s="28"/>
      <c r="C194" s="26" t="s">
        <v>1272</v>
      </c>
      <c r="D194" s="29"/>
      <c r="E194" s="30"/>
      <c r="F194" s="31"/>
      <c r="G194" s="32">
        <f>G193&amp;""</f>
      </c>
      <c r="H194" s="33" t="str">
        <f>H193</f>
        <v>На складе</v>
      </c>
      <c r="I194" s="32" t="str">
        <f>I193</f>
        <v>Урны для мусора, пепельницы|Урны с педалью</v>
      </c>
      <c r="J194" s="32"/>
      <c r="K194" s="34"/>
    </row>
    <row r="195" spans="1:11" ht="12.75">
      <c r="A195" s="6"/>
      <c r="B195" s="15" t="s">
        <v>1273</v>
      </c>
      <c r="C195" s="27" t="s">
        <v>1274</v>
      </c>
      <c r="D195" s="20" t="s">
        <v>944</v>
      </c>
      <c r="E195" s="16"/>
      <c r="F195" s="17">
        <v>100</v>
      </c>
      <c r="G195" s="21"/>
      <c r="H195" s="22" t="s">
        <v>836</v>
      </c>
      <c r="I195" s="36" t="s">
        <v>1180</v>
      </c>
      <c r="J195" s="37" t="s">
        <v>1275</v>
      </c>
      <c r="K195" s="38" t="str">
        <f>HYPERLINK(J195,J195)</f>
        <v>http://hozportal.ru/goods.php?id=818</v>
      </c>
    </row>
    <row r="196" spans="1:11" ht="45">
      <c r="A196" s="23"/>
      <c r="B196" s="28"/>
      <c r="C196" s="26" t="s">
        <v>1276</v>
      </c>
      <c r="D196" s="29"/>
      <c r="E196" s="30"/>
      <c r="F196" s="31"/>
      <c r="G196" s="32">
        <f>G195&amp;""</f>
      </c>
      <c r="H196" s="33" t="str">
        <f>H195</f>
        <v>На складе</v>
      </c>
      <c r="I196" s="32" t="str">
        <f>I195</f>
        <v>Урны для мусора, пепельницы|Урны с педалью</v>
      </c>
      <c r="J196" s="32"/>
      <c r="K196" s="34"/>
    </row>
    <row r="197" spans="1:11" ht="12.75">
      <c r="A197" s="6"/>
      <c r="B197" s="15" t="s">
        <v>1277</v>
      </c>
      <c r="C197" s="27" t="s">
        <v>1274</v>
      </c>
      <c r="D197" s="20" t="s">
        <v>944</v>
      </c>
      <c r="E197" s="16"/>
      <c r="F197" s="17">
        <v>100</v>
      </c>
      <c r="G197" s="21"/>
      <c r="H197" s="22" t="s">
        <v>836</v>
      </c>
      <c r="I197" s="36" t="s">
        <v>1180</v>
      </c>
      <c r="J197" s="37" t="s">
        <v>1278</v>
      </c>
      <c r="K197" s="38" t="str">
        <f>HYPERLINK(J197,J197)</f>
        <v>http://hozportal.ru/goods.php?id=819</v>
      </c>
    </row>
    <row r="198" spans="1:11" ht="45">
      <c r="A198" s="23"/>
      <c r="B198" s="28"/>
      <c r="C198" s="26" t="s">
        <v>1276</v>
      </c>
      <c r="D198" s="29"/>
      <c r="E198" s="30"/>
      <c r="F198" s="31"/>
      <c r="G198" s="32">
        <f>G197&amp;""</f>
      </c>
      <c r="H198" s="33" t="str">
        <f>H197</f>
        <v>На складе</v>
      </c>
      <c r="I198" s="32" t="str">
        <f>I197</f>
        <v>Урны для мусора, пепельницы|Урны с педалью</v>
      </c>
      <c r="J198" s="32"/>
      <c r="K198" s="34"/>
    </row>
    <row r="199" spans="1:11" ht="12.75">
      <c r="A199" s="6"/>
      <c r="B199" s="15" t="s">
        <v>1279</v>
      </c>
      <c r="C199" s="27" t="s">
        <v>1280</v>
      </c>
      <c r="D199" s="20" t="s">
        <v>1281</v>
      </c>
      <c r="E199" s="16"/>
      <c r="F199" s="17">
        <v>100</v>
      </c>
      <c r="G199" s="21"/>
      <c r="H199" s="22" t="s">
        <v>836</v>
      </c>
      <c r="I199" s="36" t="s">
        <v>1180</v>
      </c>
      <c r="J199" s="37" t="s">
        <v>1282</v>
      </c>
      <c r="K199" s="38" t="str">
        <f>HYPERLINK(J199,J199)</f>
        <v>http://hozportal.ru/goods.php?id=820</v>
      </c>
    </row>
    <row r="200" spans="1:11" ht="56.25">
      <c r="A200" s="23"/>
      <c r="B200" s="28"/>
      <c r="C200" s="26" t="s">
        <v>1283</v>
      </c>
      <c r="D200" s="29"/>
      <c r="E200" s="30"/>
      <c r="F200" s="31"/>
      <c r="G200" s="32">
        <f>G199&amp;""</f>
      </c>
      <c r="H200" s="33" t="str">
        <f>H199</f>
        <v>На складе</v>
      </c>
      <c r="I200" s="32" t="str">
        <f>I199</f>
        <v>Урны для мусора, пепельницы|Урны с педалью</v>
      </c>
      <c r="J200" s="32"/>
      <c r="K200" s="34"/>
    </row>
    <row r="201" spans="1:11" ht="12.75">
      <c r="A201" s="6"/>
      <c r="B201" s="15" t="s">
        <v>1284</v>
      </c>
      <c r="C201" s="27" t="s">
        <v>1285</v>
      </c>
      <c r="D201" s="20" t="s">
        <v>1286</v>
      </c>
      <c r="E201" s="16"/>
      <c r="F201" s="17">
        <v>100</v>
      </c>
      <c r="G201" s="21"/>
      <c r="H201" s="22" t="s">
        <v>836</v>
      </c>
      <c r="I201" s="36" t="s">
        <v>1180</v>
      </c>
      <c r="J201" s="37" t="s">
        <v>1287</v>
      </c>
      <c r="K201" s="38" t="str">
        <f>HYPERLINK(J201,J201)</f>
        <v>http://hozportal.ru/goods.php?id=821</v>
      </c>
    </row>
    <row r="202" spans="1:11" ht="56.25">
      <c r="A202" s="23"/>
      <c r="B202" s="28"/>
      <c r="C202" s="26" t="s">
        <v>1288</v>
      </c>
      <c r="D202" s="29"/>
      <c r="E202" s="30"/>
      <c r="F202" s="31"/>
      <c r="G202" s="32">
        <f>G201&amp;""</f>
      </c>
      <c r="H202" s="33" t="str">
        <f>H201</f>
        <v>На складе</v>
      </c>
      <c r="I202" s="32" t="str">
        <f>I201</f>
        <v>Урны для мусора, пепельницы|Урны с педалью</v>
      </c>
      <c r="J202" s="32"/>
      <c r="K202" s="34"/>
    </row>
    <row r="203" spans="1:11" ht="12.75">
      <c r="A203" s="6"/>
      <c r="B203" s="15" t="s">
        <v>1289</v>
      </c>
      <c r="C203" s="27" t="s">
        <v>1290</v>
      </c>
      <c r="D203" s="20" t="s">
        <v>1291</v>
      </c>
      <c r="E203" s="16"/>
      <c r="F203" s="17">
        <v>100</v>
      </c>
      <c r="G203" s="21"/>
      <c r="H203" s="22" t="s">
        <v>836</v>
      </c>
      <c r="I203" s="36" t="s">
        <v>1180</v>
      </c>
      <c r="J203" s="37" t="s">
        <v>1292</v>
      </c>
      <c r="K203" s="38" t="str">
        <f>HYPERLINK(J203,J203)</f>
        <v>http://hozportal.ru/goods.php?id=822</v>
      </c>
    </row>
    <row r="204" spans="1:11" ht="45">
      <c r="A204" s="23"/>
      <c r="B204" s="28"/>
      <c r="C204" s="26" t="s">
        <v>1293</v>
      </c>
      <c r="D204" s="29"/>
      <c r="E204" s="30"/>
      <c r="F204" s="31"/>
      <c r="G204" s="32">
        <f>G203&amp;""</f>
      </c>
      <c r="H204" s="33" t="str">
        <f>H203</f>
        <v>На складе</v>
      </c>
      <c r="I204" s="32" t="str">
        <f>I203</f>
        <v>Урны для мусора, пепельницы|Урны с педалью</v>
      </c>
      <c r="J204" s="32"/>
      <c r="K204" s="34"/>
    </row>
    <row r="205" spans="1:11" ht="12.75">
      <c r="A205" s="6"/>
      <c r="B205" s="15" t="s">
        <v>1294</v>
      </c>
      <c r="C205" s="27" t="s">
        <v>1295</v>
      </c>
      <c r="D205" s="20" t="s">
        <v>1296</v>
      </c>
      <c r="E205" s="16"/>
      <c r="F205" s="17">
        <v>100</v>
      </c>
      <c r="G205" s="21"/>
      <c r="H205" s="22" t="s">
        <v>836</v>
      </c>
      <c r="I205" s="36" t="s">
        <v>1180</v>
      </c>
      <c r="J205" s="37" t="s">
        <v>1297</v>
      </c>
      <c r="K205" s="38" t="str">
        <f>HYPERLINK(J205,J205)</f>
        <v>http://hozportal.ru/goods.php?id=823</v>
      </c>
    </row>
    <row r="206" spans="1:11" ht="45">
      <c r="A206" s="23"/>
      <c r="B206" s="28"/>
      <c r="C206" s="26" t="s">
        <v>1298</v>
      </c>
      <c r="D206" s="29"/>
      <c r="E206" s="30"/>
      <c r="F206" s="31"/>
      <c r="G206" s="32">
        <f>G205&amp;""</f>
      </c>
      <c r="H206" s="33" t="str">
        <f>H205</f>
        <v>На складе</v>
      </c>
      <c r="I206" s="32" t="str">
        <f>I205</f>
        <v>Урны для мусора, пепельницы|Урны с педалью</v>
      </c>
      <c r="J206" s="32"/>
      <c r="K206" s="34"/>
    </row>
    <row r="207" spans="1:11" ht="12.75">
      <c r="A207" s="6"/>
      <c r="B207" s="15" t="s">
        <v>1299</v>
      </c>
      <c r="C207" s="27" t="s">
        <v>1300</v>
      </c>
      <c r="D207" s="20" t="s">
        <v>1296</v>
      </c>
      <c r="E207" s="16"/>
      <c r="F207" s="17">
        <v>100</v>
      </c>
      <c r="G207" s="21"/>
      <c r="H207" s="22" t="s">
        <v>836</v>
      </c>
      <c r="I207" s="36" t="s">
        <v>1180</v>
      </c>
      <c r="J207" s="37" t="s">
        <v>1301</v>
      </c>
      <c r="K207" s="38" t="str">
        <f>HYPERLINK(J207,J207)</f>
        <v>http://hozportal.ru/goods.php?id=824</v>
      </c>
    </row>
    <row r="208" spans="1:11" ht="45">
      <c r="A208" s="23"/>
      <c r="B208" s="28"/>
      <c r="C208" s="26" t="s">
        <v>1302</v>
      </c>
      <c r="D208" s="29"/>
      <c r="E208" s="30"/>
      <c r="F208" s="31"/>
      <c r="G208" s="32">
        <f>G207&amp;""</f>
      </c>
      <c r="H208" s="33" t="str">
        <f>H207</f>
        <v>На складе</v>
      </c>
      <c r="I208" s="32" t="str">
        <f>I207</f>
        <v>Урны для мусора, пепельницы|Урны с педалью</v>
      </c>
      <c r="J208" s="32"/>
      <c r="K208" s="34"/>
    </row>
    <row r="209" spans="1:11" ht="12.75">
      <c r="A209" s="6"/>
      <c r="B209" s="15" t="s">
        <v>1303</v>
      </c>
      <c r="C209" s="27" t="s">
        <v>1304</v>
      </c>
      <c r="D209" s="20" t="s">
        <v>987</v>
      </c>
      <c r="E209" s="16"/>
      <c r="F209" s="17">
        <v>100</v>
      </c>
      <c r="G209" s="21"/>
      <c r="H209" s="22" t="s">
        <v>836</v>
      </c>
      <c r="I209" s="36" t="s">
        <v>1180</v>
      </c>
      <c r="J209" s="37" t="s">
        <v>1305</v>
      </c>
      <c r="K209" s="38" t="str">
        <f>HYPERLINK(J209,J209)</f>
        <v>http://hozportal.ru/goods.php?id=825</v>
      </c>
    </row>
    <row r="210" spans="1:11" ht="45">
      <c r="A210" s="23"/>
      <c r="B210" s="28"/>
      <c r="C210" s="26" t="s">
        <v>1306</v>
      </c>
      <c r="D210" s="29"/>
      <c r="E210" s="30"/>
      <c r="F210" s="31"/>
      <c r="G210" s="32">
        <f>G209&amp;""</f>
      </c>
      <c r="H210" s="33" t="str">
        <f>H209</f>
        <v>На складе</v>
      </c>
      <c r="I210" s="32" t="str">
        <f>I209</f>
        <v>Урны для мусора, пепельницы|Урны с педалью</v>
      </c>
      <c r="J210" s="32"/>
      <c r="K210" s="34"/>
    </row>
    <row r="211" spans="1:11" ht="12.75">
      <c r="A211" s="6"/>
      <c r="B211" s="15" t="s">
        <v>1307</v>
      </c>
      <c r="C211" s="27" t="s">
        <v>1308</v>
      </c>
      <c r="D211" s="20" t="s">
        <v>1309</v>
      </c>
      <c r="E211" s="16"/>
      <c r="F211" s="17">
        <v>100</v>
      </c>
      <c r="G211" s="21"/>
      <c r="H211" s="22" t="s">
        <v>836</v>
      </c>
      <c r="I211" s="36" t="s">
        <v>1180</v>
      </c>
      <c r="J211" s="37" t="s">
        <v>1310</v>
      </c>
      <c r="K211" s="38" t="str">
        <f>HYPERLINK(J211,J211)</f>
        <v>http://hozportal.ru/goods.php?id=826</v>
      </c>
    </row>
    <row r="212" spans="1:11" ht="45">
      <c r="A212" s="23"/>
      <c r="B212" s="28"/>
      <c r="C212" s="26" t="s">
        <v>1311</v>
      </c>
      <c r="D212" s="29"/>
      <c r="E212" s="30"/>
      <c r="F212" s="31"/>
      <c r="G212" s="32">
        <f>G211&amp;""</f>
      </c>
      <c r="H212" s="33" t="str">
        <f>H211</f>
        <v>На складе</v>
      </c>
      <c r="I212" s="32" t="str">
        <f>I211</f>
        <v>Урны для мусора, пепельницы|Урны с педалью</v>
      </c>
      <c r="J212" s="32"/>
      <c r="K212" s="34"/>
    </row>
    <row r="213" spans="1:11" ht="12.75">
      <c r="A213" s="6"/>
      <c r="B213" s="15" t="s">
        <v>1312</v>
      </c>
      <c r="C213" s="27" t="s">
        <v>1313</v>
      </c>
      <c r="D213" s="20" t="s">
        <v>1309</v>
      </c>
      <c r="E213" s="16"/>
      <c r="F213" s="17">
        <v>100</v>
      </c>
      <c r="G213" s="21"/>
      <c r="H213" s="22" t="s">
        <v>836</v>
      </c>
      <c r="I213" s="36" t="s">
        <v>1180</v>
      </c>
      <c r="J213" s="37" t="s">
        <v>1314</v>
      </c>
      <c r="K213" s="38" t="str">
        <f>HYPERLINK(J213,J213)</f>
        <v>http://hozportal.ru/goods.php?id=827</v>
      </c>
    </row>
    <row r="214" spans="1:11" ht="45">
      <c r="A214" s="23"/>
      <c r="B214" s="28"/>
      <c r="C214" s="26" t="s">
        <v>1315</v>
      </c>
      <c r="D214" s="29"/>
      <c r="E214" s="30"/>
      <c r="F214" s="31"/>
      <c r="G214" s="32">
        <f>G213&amp;""</f>
      </c>
      <c r="H214" s="33" t="str">
        <f>H213</f>
        <v>На складе</v>
      </c>
      <c r="I214" s="32" t="str">
        <f>I213</f>
        <v>Урны для мусора, пепельницы|Урны с педалью</v>
      </c>
      <c r="J214" s="32"/>
      <c r="K214" s="34"/>
    </row>
    <row r="215" spans="1:11" ht="12.75">
      <c r="A215" s="6"/>
      <c r="B215" s="15" t="s">
        <v>1316</v>
      </c>
      <c r="C215" s="27" t="s">
        <v>1317</v>
      </c>
      <c r="D215" s="20" t="s">
        <v>1318</v>
      </c>
      <c r="E215" s="16"/>
      <c r="F215" s="17">
        <v>100</v>
      </c>
      <c r="G215" s="21"/>
      <c r="H215" s="22" t="s">
        <v>836</v>
      </c>
      <c r="I215" s="36" t="s">
        <v>1180</v>
      </c>
      <c r="J215" s="37" t="s">
        <v>1319</v>
      </c>
      <c r="K215" s="38" t="str">
        <f>HYPERLINK(J215,J215)</f>
        <v>http://hozportal.ru/goods.php?id=791</v>
      </c>
    </row>
    <row r="216" spans="1:11" ht="56.25">
      <c r="A216" s="23"/>
      <c r="B216" s="28"/>
      <c r="C216" s="26" t="s">
        <v>1320</v>
      </c>
      <c r="D216" s="29"/>
      <c r="E216" s="30"/>
      <c r="F216" s="31"/>
      <c r="G216" s="32">
        <f>G215&amp;""</f>
      </c>
      <c r="H216" s="33" t="str">
        <f>H215</f>
        <v>На складе</v>
      </c>
      <c r="I216" s="32" t="str">
        <f>I215</f>
        <v>Урны для мусора, пепельницы|Урны с педалью</v>
      </c>
      <c r="J216" s="32"/>
      <c r="K216" s="34"/>
    </row>
    <row r="217" spans="1:11" ht="12.75">
      <c r="A217" s="6"/>
      <c r="B217" s="15" t="s">
        <v>1321</v>
      </c>
      <c r="C217" s="27" t="s">
        <v>1322</v>
      </c>
      <c r="D217" s="20" t="s">
        <v>1323</v>
      </c>
      <c r="E217" s="16"/>
      <c r="F217" s="17">
        <v>100</v>
      </c>
      <c r="G217" s="21"/>
      <c r="H217" s="22" t="s">
        <v>836</v>
      </c>
      <c r="I217" s="36" t="s">
        <v>1180</v>
      </c>
      <c r="J217" s="37" t="s">
        <v>1324</v>
      </c>
      <c r="K217" s="38" t="str">
        <f>HYPERLINK(J217,J217)</f>
        <v>http://hozportal.ru/goods.php?id=828</v>
      </c>
    </row>
    <row r="218" spans="1:11" ht="56.25">
      <c r="A218" s="23"/>
      <c r="B218" s="28"/>
      <c r="C218" s="26" t="s">
        <v>1325</v>
      </c>
      <c r="D218" s="29"/>
      <c r="E218" s="30"/>
      <c r="F218" s="31"/>
      <c r="G218" s="32">
        <f>G217&amp;""</f>
      </c>
      <c r="H218" s="33" t="str">
        <f>H217</f>
        <v>На складе</v>
      </c>
      <c r="I218" s="32" t="str">
        <f>I217</f>
        <v>Урны для мусора, пепельницы|Урны с педалью</v>
      </c>
      <c r="J218" s="32"/>
      <c r="K218" s="34"/>
    </row>
    <row r="219" spans="1:11" ht="12.75">
      <c r="A219" s="6"/>
      <c r="B219" s="15" t="s">
        <v>1326</v>
      </c>
      <c r="C219" s="27" t="s">
        <v>1327</v>
      </c>
      <c r="D219" s="20" t="s">
        <v>1328</v>
      </c>
      <c r="E219" s="16"/>
      <c r="F219" s="17">
        <v>100</v>
      </c>
      <c r="G219" s="21"/>
      <c r="H219" s="22" t="s">
        <v>836</v>
      </c>
      <c r="I219" s="36" t="s">
        <v>1180</v>
      </c>
      <c r="J219" s="37" t="s">
        <v>1329</v>
      </c>
      <c r="K219" s="38" t="str">
        <f>HYPERLINK(J219,J219)</f>
        <v>http://hozportal.ru/goods.php?id=792</v>
      </c>
    </row>
    <row r="220" spans="1:11" ht="56.25">
      <c r="A220" s="23"/>
      <c r="B220" s="28"/>
      <c r="C220" s="26" t="s">
        <v>1330</v>
      </c>
      <c r="D220" s="29"/>
      <c r="E220" s="30"/>
      <c r="F220" s="31"/>
      <c r="G220" s="32">
        <f>G219&amp;""</f>
      </c>
      <c r="H220" s="33" t="str">
        <f>H219</f>
        <v>На складе</v>
      </c>
      <c r="I220" s="32" t="str">
        <f>I219</f>
        <v>Урны для мусора, пепельницы|Урны с педалью</v>
      </c>
      <c r="J220" s="32"/>
      <c r="K220" s="34"/>
    </row>
    <row r="221" spans="1:11" ht="12.75">
      <c r="A221" s="6"/>
      <c r="B221" s="15" t="s">
        <v>1331</v>
      </c>
      <c r="C221" s="27" t="s">
        <v>1332</v>
      </c>
      <c r="D221" s="20" t="s">
        <v>1333</v>
      </c>
      <c r="E221" s="16"/>
      <c r="F221" s="17">
        <v>100</v>
      </c>
      <c r="G221" s="21"/>
      <c r="H221" s="22" t="s">
        <v>836</v>
      </c>
      <c r="I221" s="36" t="s">
        <v>1180</v>
      </c>
      <c r="J221" s="37" t="s">
        <v>1334</v>
      </c>
      <c r="K221" s="38" t="str">
        <f>HYPERLINK(J221,J221)</f>
        <v>http://hozportal.ru/goods.php?id=830</v>
      </c>
    </row>
    <row r="222" spans="1:11" ht="56.25">
      <c r="A222" s="23"/>
      <c r="B222" s="28"/>
      <c r="C222" s="26" t="s">
        <v>1335</v>
      </c>
      <c r="D222" s="29"/>
      <c r="E222" s="30"/>
      <c r="F222" s="31"/>
      <c r="G222" s="32">
        <f>G221&amp;""</f>
      </c>
      <c r="H222" s="33" t="str">
        <f>H221</f>
        <v>На складе</v>
      </c>
      <c r="I222" s="32" t="str">
        <f>I221</f>
        <v>Урны для мусора, пепельницы|Урны с педалью</v>
      </c>
      <c r="J222" s="32"/>
      <c r="K222" s="34"/>
    </row>
    <row r="223" spans="1:11" ht="12.75">
      <c r="A223" s="6"/>
      <c r="B223" s="15" t="s">
        <v>1336</v>
      </c>
      <c r="C223" s="27" t="s">
        <v>1337</v>
      </c>
      <c r="D223" s="20" t="s">
        <v>1338</v>
      </c>
      <c r="E223" s="16"/>
      <c r="F223" s="17">
        <v>100</v>
      </c>
      <c r="G223" s="21"/>
      <c r="H223" s="22" t="s">
        <v>836</v>
      </c>
      <c r="I223" s="36" t="s">
        <v>1180</v>
      </c>
      <c r="J223" s="37" t="s">
        <v>1339</v>
      </c>
      <c r="K223" s="38" t="str">
        <f>HYPERLINK(J223,J223)</f>
        <v>http://hozportal.ru/goods.php?id=829</v>
      </c>
    </row>
    <row r="224" spans="1:11" ht="56.25">
      <c r="A224" s="23"/>
      <c r="B224" s="28"/>
      <c r="C224" s="26" t="s">
        <v>1340</v>
      </c>
      <c r="D224" s="29"/>
      <c r="E224" s="30"/>
      <c r="F224" s="31"/>
      <c r="G224" s="32">
        <f>G223&amp;""</f>
      </c>
      <c r="H224" s="33" t="str">
        <f>H223</f>
        <v>На складе</v>
      </c>
      <c r="I224" s="32" t="str">
        <f>I223</f>
        <v>Урны для мусора, пепельницы|Урны с педалью</v>
      </c>
      <c r="J224" s="32"/>
      <c r="K224" s="34"/>
    </row>
    <row r="225" spans="1:11" ht="12.75">
      <c r="A225" s="6"/>
      <c r="B225" s="15" t="s">
        <v>1341</v>
      </c>
      <c r="C225" s="27" t="s">
        <v>1342</v>
      </c>
      <c r="D225" s="20" t="s">
        <v>1343</v>
      </c>
      <c r="E225" s="16"/>
      <c r="F225" s="17">
        <v>100</v>
      </c>
      <c r="G225" s="21"/>
      <c r="H225" s="22" t="s">
        <v>836</v>
      </c>
      <c r="I225" s="36" t="s">
        <v>1180</v>
      </c>
      <c r="J225" s="37" t="s">
        <v>1344</v>
      </c>
      <c r="K225" s="38" t="str">
        <f>HYPERLINK(J225,J225)</f>
        <v>http://hozportal.ru/goods.php?id=831</v>
      </c>
    </row>
    <row r="226" spans="1:11" ht="56.25">
      <c r="A226" s="23"/>
      <c r="B226" s="28"/>
      <c r="C226" s="26" t="s">
        <v>1345</v>
      </c>
      <c r="D226" s="29"/>
      <c r="E226" s="30"/>
      <c r="F226" s="31"/>
      <c r="G226" s="32">
        <f>G225&amp;""</f>
      </c>
      <c r="H226" s="33" t="str">
        <f>H225</f>
        <v>На складе</v>
      </c>
      <c r="I226" s="32" t="str">
        <f>I225</f>
        <v>Урны для мусора, пепельницы|Урны с педалью</v>
      </c>
      <c r="J226" s="32"/>
      <c r="K226" s="34"/>
    </row>
    <row r="227" spans="1:11" ht="12.75">
      <c r="A227" s="6"/>
      <c r="B227" s="15" t="s">
        <v>1346</v>
      </c>
      <c r="C227" s="27" t="s">
        <v>1332</v>
      </c>
      <c r="D227" s="20" t="s">
        <v>1347</v>
      </c>
      <c r="E227" s="16"/>
      <c r="F227" s="17">
        <v>100</v>
      </c>
      <c r="G227" s="21"/>
      <c r="H227" s="22" t="s">
        <v>836</v>
      </c>
      <c r="I227" s="36" t="s">
        <v>1180</v>
      </c>
      <c r="J227" s="37" t="s">
        <v>1348</v>
      </c>
      <c r="K227" s="38" t="str">
        <f>HYPERLINK(J227,J227)</f>
        <v>http://hozportal.ru/goods.php?id=812</v>
      </c>
    </row>
    <row r="228" spans="1:11" ht="56.25">
      <c r="A228" s="23"/>
      <c r="B228" s="28"/>
      <c r="C228" s="26" t="s">
        <v>1349</v>
      </c>
      <c r="D228" s="29"/>
      <c r="E228" s="30"/>
      <c r="F228" s="31"/>
      <c r="G228" s="32">
        <f>G227&amp;""</f>
      </c>
      <c r="H228" s="33" t="str">
        <f>H227</f>
        <v>На складе</v>
      </c>
      <c r="I228" s="32" t="str">
        <f>I227</f>
        <v>Урны для мусора, пепельницы|Урны с педалью</v>
      </c>
      <c r="J228" s="32"/>
      <c r="K228" s="34"/>
    </row>
    <row r="229" spans="1:11" ht="12.75">
      <c r="A229" s="6"/>
      <c r="B229" s="15" t="s">
        <v>1350</v>
      </c>
      <c r="C229" s="27" t="s">
        <v>1337</v>
      </c>
      <c r="D229" s="20" t="s">
        <v>1351</v>
      </c>
      <c r="E229" s="16"/>
      <c r="F229" s="17">
        <v>100</v>
      </c>
      <c r="G229" s="21"/>
      <c r="H229" s="22" t="s">
        <v>836</v>
      </c>
      <c r="I229" s="36" t="s">
        <v>1180</v>
      </c>
      <c r="J229" s="37" t="s">
        <v>1352</v>
      </c>
      <c r="K229" s="38" t="str">
        <f>HYPERLINK(J229,J229)</f>
        <v>http://hozportal.ru/goods.php?id=793</v>
      </c>
    </row>
    <row r="230" spans="1:11" ht="56.25">
      <c r="A230" s="23"/>
      <c r="B230" s="28"/>
      <c r="C230" s="26" t="s">
        <v>1340</v>
      </c>
      <c r="D230" s="29"/>
      <c r="E230" s="30"/>
      <c r="F230" s="31"/>
      <c r="G230" s="32">
        <f>G229&amp;""</f>
      </c>
      <c r="H230" s="33" t="str">
        <f>H229</f>
        <v>На складе</v>
      </c>
      <c r="I230" s="32" t="str">
        <f>I229</f>
        <v>Урны для мусора, пепельницы|Урны с педалью</v>
      </c>
      <c r="J230" s="32"/>
      <c r="K230" s="34"/>
    </row>
    <row r="231" spans="1:11" ht="12.75">
      <c r="A231" s="6"/>
      <c r="B231" s="15" t="s">
        <v>1353</v>
      </c>
      <c r="C231" s="27" t="s">
        <v>1342</v>
      </c>
      <c r="D231" s="20" t="s">
        <v>1351</v>
      </c>
      <c r="E231" s="16"/>
      <c r="F231" s="17">
        <v>100</v>
      </c>
      <c r="G231" s="21"/>
      <c r="H231" s="22" t="s">
        <v>836</v>
      </c>
      <c r="I231" s="36" t="s">
        <v>1180</v>
      </c>
      <c r="J231" s="37" t="s">
        <v>1354</v>
      </c>
      <c r="K231" s="38" t="str">
        <f>HYPERLINK(J231,J231)</f>
        <v>http://hozportal.ru/goods.php?id=794</v>
      </c>
    </row>
    <row r="232" spans="1:11" ht="56.25">
      <c r="A232" s="23"/>
      <c r="B232" s="28"/>
      <c r="C232" s="26" t="s">
        <v>1355</v>
      </c>
      <c r="D232" s="29"/>
      <c r="E232" s="30"/>
      <c r="F232" s="31"/>
      <c r="G232" s="32">
        <f>G231&amp;""</f>
      </c>
      <c r="H232" s="33" t="str">
        <f>H231</f>
        <v>На складе</v>
      </c>
      <c r="I232" s="32" t="str">
        <f>I231</f>
        <v>Урны для мусора, пепельницы|Урны с педалью</v>
      </c>
      <c r="J232" s="32"/>
      <c r="K232" s="34"/>
    </row>
    <row r="233" spans="1:11" ht="12.75">
      <c r="A233" s="6"/>
      <c r="B233" s="15" t="s">
        <v>1356</v>
      </c>
      <c r="C233" s="27" t="s">
        <v>1357</v>
      </c>
      <c r="D233" s="20" t="s">
        <v>1358</v>
      </c>
      <c r="E233" s="16"/>
      <c r="F233" s="17">
        <v>100</v>
      </c>
      <c r="G233" s="21"/>
      <c r="H233" s="22" t="s">
        <v>836</v>
      </c>
      <c r="I233" s="36" t="s">
        <v>1180</v>
      </c>
      <c r="J233" s="37" t="s">
        <v>1359</v>
      </c>
      <c r="K233" s="38" t="str">
        <f>HYPERLINK(J233,J233)</f>
        <v>http://hozportal.ru/goods.php?id=790</v>
      </c>
    </row>
    <row r="234" spans="1:11" ht="67.5">
      <c r="A234" s="23"/>
      <c r="B234" s="28"/>
      <c r="C234" s="26" t="s">
        <v>1360</v>
      </c>
      <c r="D234" s="29"/>
      <c r="E234" s="30"/>
      <c r="F234" s="31"/>
      <c r="G234" s="32">
        <f>G233&amp;""</f>
      </c>
      <c r="H234" s="33" t="str">
        <f>H233</f>
        <v>На складе</v>
      </c>
      <c r="I234" s="32" t="str">
        <f>I233</f>
        <v>Урны для мусора, пепельницы|Урны с педалью</v>
      </c>
      <c r="J234" s="32"/>
      <c r="K234" s="34"/>
    </row>
    <row r="235" spans="1:11" ht="12.75">
      <c r="A235" s="6"/>
      <c r="B235" s="15" t="s">
        <v>1361</v>
      </c>
      <c r="C235" s="27" t="s">
        <v>1362</v>
      </c>
      <c r="D235" s="20" t="s">
        <v>1363</v>
      </c>
      <c r="E235" s="16"/>
      <c r="F235" s="17">
        <v>100</v>
      </c>
      <c r="G235" s="21"/>
      <c r="H235" s="22" t="s">
        <v>836</v>
      </c>
      <c r="I235" s="36" t="s">
        <v>1180</v>
      </c>
      <c r="J235" s="37" t="s">
        <v>1364</v>
      </c>
      <c r="K235" s="38" t="str">
        <f>HYPERLINK(J235,J235)</f>
        <v>http://hozportal.ru/goods.php?id=805</v>
      </c>
    </row>
    <row r="236" spans="1:11" ht="56.25">
      <c r="A236" s="23"/>
      <c r="B236" s="28"/>
      <c r="C236" s="26" t="s">
        <v>352</v>
      </c>
      <c r="D236" s="29"/>
      <c r="E236" s="30"/>
      <c r="F236" s="31"/>
      <c r="G236" s="32">
        <f>G235&amp;""</f>
      </c>
      <c r="H236" s="33" t="str">
        <f>H235</f>
        <v>На складе</v>
      </c>
      <c r="I236" s="32" t="str">
        <f>I235</f>
        <v>Урны для мусора, пепельницы|Урны с педалью</v>
      </c>
      <c r="J236" s="32"/>
      <c r="K236" s="34"/>
    </row>
    <row r="237" spans="1:11" ht="12.75">
      <c r="A237" s="6"/>
      <c r="B237" s="15" t="s">
        <v>353</v>
      </c>
      <c r="C237" s="27" t="s">
        <v>354</v>
      </c>
      <c r="D237" s="20" t="s">
        <v>355</v>
      </c>
      <c r="E237" s="16"/>
      <c r="F237" s="17">
        <v>100</v>
      </c>
      <c r="G237" s="21"/>
      <c r="H237" s="22" t="s">
        <v>836</v>
      </c>
      <c r="I237" s="36" t="s">
        <v>356</v>
      </c>
      <c r="J237" s="37" t="s">
        <v>357</v>
      </c>
      <c r="K237" s="38" t="str">
        <f>HYPERLINK(J237,J237)</f>
        <v>http://hozportal.ru/goods.php?id=470</v>
      </c>
    </row>
    <row r="238" spans="1:11" ht="33.75">
      <c r="A238" s="23"/>
      <c r="B238" s="28"/>
      <c r="C238" s="26" t="s">
        <v>358</v>
      </c>
      <c r="D238" s="29"/>
      <c r="E238" s="30"/>
      <c r="F238" s="31"/>
      <c r="G238" s="32">
        <f>G237&amp;""</f>
      </c>
      <c r="H238" s="33" t="str">
        <f>H237</f>
        <v>На складе</v>
      </c>
      <c r="I238" s="32" t="str">
        <f>I237</f>
        <v>Урны для мусора, пепельницы|Урны бетонные</v>
      </c>
      <c r="J238" s="32"/>
      <c r="K238" s="34"/>
    </row>
    <row r="239" spans="1:11" ht="12.75">
      <c r="A239" s="6"/>
      <c r="B239" s="15" t="s">
        <v>359</v>
      </c>
      <c r="C239" s="27" t="s">
        <v>360</v>
      </c>
      <c r="D239" s="20" t="s">
        <v>361</v>
      </c>
      <c r="E239" s="16"/>
      <c r="F239" s="17">
        <v>100</v>
      </c>
      <c r="G239" s="21"/>
      <c r="H239" s="22" t="s">
        <v>836</v>
      </c>
      <c r="I239" s="36" t="s">
        <v>356</v>
      </c>
      <c r="J239" s="37" t="s">
        <v>362</v>
      </c>
      <c r="K239" s="38" t="str">
        <f>HYPERLINK(J239,J239)</f>
        <v>http://hozportal.ru/goods.php?id=471</v>
      </c>
    </row>
    <row r="240" spans="1:11" ht="33.75">
      <c r="A240" s="23"/>
      <c r="B240" s="28"/>
      <c r="C240" s="26" t="s">
        <v>363</v>
      </c>
      <c r="D240" s="29"/>
      <c r="E240" s="30"/>
      <c r="F240" s="31"/>
      <c r="G240" s="32">
        <f>G239&amp;""</f>
      </c>
      <c r="H240" s="33" t="str">
        <f>H239</f>
        <v>На складе</v>
      </c>
      <c r="I240" s="32" t="str">
        <f>I239</f>
        <v>Урны для мусора, пепельницы|Урны бетонные</v>
      </c>
      <c r="J240" s="32"/>
      <c r="K240" s="34"/>
    </row>
    <row r="241" spans="1:11" ht="12.75">
      <c r="A241" s="6"/>
      <c r="B241" s="15" t="s">
        <v>364</v>
      </c>
      <c r="C241" s="27" t="s">
        <v>365</v>
      </c>
      <c r="D241" s="20" t="s">
        <v>361</v>
      </c>
      <c r="E241" s="16"/>
      <c r="F241" s="17">
        <v>100</v>
      </c>
      <c r="G241" s="21" t="s">
        <v>856</v>
      </c>
      <c r="H241" s="22" t="s">
        <v>836</v>
      </c>
      <c r="I241" s="36" t="s">
        <v>356</v>
      </c>
      <c r="J241" s="37" t="s">
        <v>366</v>
      </c>
      <c r="K241" s="38" t="str">
        <f>HYPERLINK(J241,J241)</f>
        <v>http://hozportal.ru/goods.php?id=472</v>
      </c>
    </row>
    <row r="242" spans="1:11" ht="33.75">
      <c r="A242" s="23"/>
      <c r="B242" s="28"/>
      <c r="C242" s="26" t="s">
        <v>367</v>
      </c>
      <c r="D242" s="29"/>
      <c r="E242" s="30"/>
      <c r="F242" s="31"/>
      <c r="G242" s="32" t="str">
        <f>G241&amp;""</f>
        <v>Хит продаж</v>
      </c>
      <c r="H242" s="33" t="str">
        <f>H241</f>
        <v>На складе</v>
      </c>
      <c r="I242" s="32" t="str">
        <f>I241</f>
        <v>Урны для мусора, пепельницы|Урны бетонные</v>
      </c>
      <c r="J242" s="32"/>
      <c r="K242" s="34"/>
    </row>
    <row r="243" spans="1:11" ht="12.75">
      <c r="A243" s="6"/>
      <c r="B243" s="15" t="s">
        <v>368</v>
      </c>
      <c r="C243" s="27" t="s">
        <v>369</v>
      </c>
      <c r="D243" s="20" t="s">
        <v>370</v>
      </c>
      <c r="E243" s="16"/>
      <c r="F243" s="17">
        <v>100</v>
      </c>
      <c r="G243" s="21"/>
      <c r="H243" s="22" t="s">
        <v>836</v>
      </c>
      <c r="I243" s="36" t="s">
        <v>356</v>
      </c>
      <c r="J243" s="37" t="s">
        <v>371</v>
      </c>
      <c r="K243" s="38" t="str">
        <f>HYPERLINK(J243,J243)</f>
        <v>http://hozportal.ru/goods.php?id=473</v>
      </c>
    </row>
    <row r="244" spans="1:11" ht="33.75">
      <c r="A244" s="23"/>
      <c r="B244" s="28"/>
      <c r="C244" s="26" t="s">
        <v>372</v>
      </c>
      <c r="D244" s="29"/>
      <c r="E244" s="30"/>
      <c r="F244" s="31"/>
      <c r="G244" s="32">
        <f>G243&amp;""</f>
      </c>
      <c r="H244" s="33" t="str">
        <f>H243</f>
        <v>На складе</v>
      </c>
      <c r="I244" s="32" t="str">
        <f>I243</f>
        <v>Урны для мусора, пепельницы|Урны бетонные</v>
      </c>
      <c r="J244" s="32"/>
      <c r="K244" s="34"/>
    </row>
    <row r="245" spans="1:11" ht="12.75">
      <c r="A245" s="6"/>
      <c r="B245" s="15" t="s">
        <v>373</v>
      </c>
      <c r="C245" s="27" t="s">
        <v>374</v>
      </c>
      <c r="D245" s="20" t="s">
        <v>375</v>
      </c>
      <c r="E245" s="16"/>
      <c r="F245" s="17">
        <v>100</v>
      </c>
      <c r="G245" s="21"/>
      <c r="H245" s="22" t="s">
        <v>836</v>
      </c>
      <c r="I245" s="36" t="s">
        <v>356</v>
      </c>
      <c r="J245" s="37" t="s">
        <v>376</v>
      </c>
      <c r="K245" s="38" t="str">
        <f>HYPERLINK(J245,J245)</f>
        <v>http://hozportal.ru/goods.php?id=474</v>
      </c>
    </row>
    <row r="246" spans="1:11" ht="33.75">
      <c r="A246" s="23"/>
      <c r="B246" s="28"/>
      <c r="C246" s="26" t="s">
        <v>377</v>
      </c>
      <c r="D246" s="29"/>
      <c r="E246" s="30"/>
      <c r="F246" s="31"/>
      <c r="G246" s="32">
        <f>G245&amp;""</f>
      </c>
      <c r="H246" s="33" t="str">
        <f>H245</f>
        <v>На складе</v>
      </c>
      <c r="I246" s="32" t="str">
        <f>I245</f>
        <v>Урны для мусора, пепельницы|Урны бетонные</v>
      </c>
      <c r="J246" s="32"/>
      <c r="K246" s="34"/>
    </row>
    <row r="247" spans="1:11" ht="12.75">
      <c r="A247" s="6"/>
      <c r="B247" s="15" t="s">
        <v>378</v>
      </c>
      <c r="C247" s="27" t="s">
        <v>379</v>
      </c>
      <c r="D247" s="20" t="s">
        <v>380</v>
      </c>
      <c r="E247" s="16"/>
      <c r="F247" s="17">
        <v>100</v>
      </c>
      <c r="G247" s="21"/>
      <c r="H247" s="22" t="s">
        <v>836</v>
      </c>
      <c r="I247" s="36" t="s">
        <v>356</v>
      </c>
      <c r="J247" s="37" t="s">
        <v>381</v>
      </c>
      <c r="K247" s="38" t="str">
        <f>HYPERLINK(J247,J247)</f>
        <v>http://hozportal.ru/goods.php?id=475</v>
      </c>
    </row>
    <row r="248" spans="1:11" ht="33.75">
      <c r="A248" s="23"/>
      <c r="B248" s="28"/>
      <c r="C248" s="26" t="s">
        <v>382</v>
      </c>
      <c r="D248" s="29"/>
      <c r="E248" s="30"/>
      <c r="F248" s="31"/>
      <c r="G248" s="32">
        <f>G247&amp;""</f>
      </c>
      <c r="H248" s="33" t="str">
        <f>H247</f>
        <v>На складе</v>
      </c>
      <c r="I248" s="32" t="str">
        <f>I247</f>
        <v>Урны для мусора, пепельницы|Урны бетонные</v>
      </c>
      <c r="J248" s="32"/>
      <c r="K248" s="34"/>
    </row>
    <row r="249" spans="1:11" ht="12.75">
      <c r="A249" s="6"/>
      <c r="B249" s="15" t="s">
        <v>383</v>
      </c>
      <c r="C249" s="27" t="s">
        <v>384</v>
      </c>
      <c r="D249" s="20" t="s">
        <v>370</v>
      </c>
      <c r="E249" s="16"/>
      <c r="F249" s="17">
        <v>100</v>
      </c>
      <c r="G249" s="21"/>
      <c r="H249" s="22" t="s">
        <v>836</v>
      </c>
      <c r="I249" s="36" t="s">
        <v>356</v>
      </c>
      <c r="J249" s="37" t="s">
        <v>385</v>
      </c>
      <c r="K249" s="38" t="str">
        <f>HYPERLINK(J249,J249)</f>
        <v>http://hozportal.ru/goods.php?id=476</v>
      </c>
    </row>
    <row r="250" spans="1:11" ht="33.75">
      <c r="A250" s="23"/>
      <c r="B250" s="28"/>
      <c r="C250" s="26" t="s">
        <v>386</v>
      </c>
      <c r="D250" s="29"/>
      <c r="E250" s="30"/>
      <c r="F250" s="31"/>
      <c r="G250" s="32">
        <f>G249&amp;""</f>
      </c>
      <c r="H250" s="33" t="str">
        <f>H249</f>
        <v>На складе</v>
      </c>
      <c r="I250" s="32" t="str">
        <f>I249</f>
        <v>Урны для мусора, пепельницы|Урны бетонные</v>
      </c>
      <c r="J250" s="32"/>
      <c r="K250" s="34"/>
    </row>
    <row r="251" spans="1:11" ht="12.75">
      <c r="A251" s="6"/>
      <c r="B251" s="15" t="s">
        <v>387</v>
      </c>
      <c r="C251" s="27" t="s">
        <v>388</v>
      </c>
      <c r="D251" s="20" t="s">
        <v>389</v>
      </c>
      <c r="E251" s="16"/>
      <c r="F251" s="17">
        <v>100</v>
      </c>
      <c r="G251" s="21" t="s">
        <v>390</v>
      </c>
      <c r="H251" s="22" t="s">
        <v>836</v>
      </c>
      <c r="I251" s="36" t="s">
        <v>356</v>
      </c>
      <c r="J251" s="37" t="s">
        <v>391</v>
      </c>
      <c r="K251" s="38" t="str">
        <f>HYPERLINK(J251,J251)</f>
        <v>http://hozportal.ru/goods.php?id=477</v>
      </c>
    </row>
    <row r="252" spans="1:11" ht="33.75">
      <c r="A252" s="23"/>
      <c r="B252" s="28"/>
      <c r="C252" s="26" t="s">
        <v>392</v>
      </c>
      <c r="D252" s="29"/>
      <c r="E252" s="30"/>
      <c r="F252" s="31"/>
      <c r="G252" s="32" t="str">
        <f>G251&amp;""</f>
        <v>Новинка</v>
      </c>
      <c r="H252" s="33" t="str">
        <f>H251</f>
        <v>На складе</v>
      </c>
      <c r="I252" s="32" t="str">
        <f>I251</f>
        <v>Урны для мусора, пепельницы|Урны бетонные</v>
      </c>
      <c r="J252" s="32"/>
      <c r="K252" s="34"/>
    </row>
    <row r="253" spans="1:11" ht="12.75">
      <c r="A253" s="6"/>
      <c r="B253" s="15" t="s">
        <v>393</v>
      </c>
      <c r="C253" s="27" t="s">
        <v>394</v>
      </c>
      <c r="D253" s="20" t="s">
        <v>395</v>
      </c>
      <c r="E253" s="16"/>
      <c r="F253" s="17">
        <v>100</v>
      </c>
      <c r="G253" s="21"/>
      <c r="H253" s="22" t="s">
        <v>836</v>
      </c>
      <c r="I253" s="36" t="s">
        <v>396</v>
      </c>
      <c r="J253" s="37" t="s">
        <v>397</v>
      </c>
      <c r="K253" s="38" t="str">
        <f>HYPERLINK(J253,J253)</f>
        <v>http://hozportal.ru/goods.php?id=623</v>
      </c>
    </row>
    <row r="254" spans="1:11" ht="33.75">
      <c r="A254" s="23"/>
      <c r="B254" s="28"/>
      <c r="C254" s="26" t="s">
        <v>398</v>
      </c>
      <c r="D254" s="29"/>
      <c r="E254" s="30"/>
      <c r="F254" s="31"/>
      <c r="G254" s="32">
        <f>G253&amp;""</f>
      </c>
      <c r="H254" s="33" t="str">
        <f>H253</f>
        <v>На складе</v>
      </c>
      <c r="I254" s="32" t="str">
        <f>I253</f>
        <v>Урны для мусора, пепельницы|Напольные пепельницы</v>
      </c>
      <c r="J254" s="32"/>
      <c r="K254" s="34"/>
    </row>
    <row r="255" spans="1:11" ht="12.75">
      <c r="A255" s="6"/>
      <c r="B255" s="15" t="s">
        <v>399</v>
      </c>
      <c r="C255" s="27" t="s">
        <v>400</v>
      </c>
      <c r="D255" s="20" t="s">
        <v>401</v>
      </c>
      <c r="E255" s="16"/>
      <c r="F255" s="17">
        <v>100</v>
      </c>
      <c r="G255" s="21"/>
      <c r="H255" s="22" t="s">
        <v>836</v>
      </c>
      <c r="I255" s="36" t="s">
        <v>396</v>
      </c>
      <c r="J255" s="37" t="s">
        <v>402</v>
      </c>
      <c r="K255" s="38" t="str">
        <f>HYPERLINK(J255,J255)</f>
        <v>http://hozportal.ru/goods.php?id=624</v>
      </c>
    </row>
    <row r="256" spans="1:11" ht="67.5">
      <c r="A256" s="23"/>
      <c r="B256" s="28"/>
      <c r="C256" s="26" t="s">
        <v>403</v>
      </c>
      <c r="D256" s="29"/>
      <c r="E256" s="30"/>
      <c r="F256" s="31"/>
      <c r="G256" s="32">
        <f>G255&amp;""</f>
      </c>
      <c r="H256" s="33" t="str">
        <f>H255</f>
        <v>На складе</v>
      </c>
      <c r="I256" s="32" t="str">
        <f>I255</f>
        <v>Урны для мусора, пепельницы|Напольные пепельницы</v>
      </c>
      <c r="J256" s="32"/>
      <c r="K256" s="34"/>
    </row>
    <row r="257" spans="1:11" ht="12.75">
      <c r="A257" s="6"/>
      <c r="B257" s="15" t="s">
        <v>404</v>
      </c>
      <c r="C257" s="27" t="s">
        <v>405</v>
      </c>
      <c r="D257" s="20" t="s">
        <v>964</v>
      </c>
      <c r="E257" s="16"/>
      <c r="F257" s="17">
        <v>100</v>
      </c>
      <c r="G257" s="21"/>
      <c r="H257" s="22" t="s">
        <v>836</v>
      </c>
      <c r="I257" s="36" t="s">
        <v>396</v>
      </c>
      <c r="J257" s="37" t="s">
        <v>406</v>
      </c>
      <c r="K257" s="38" t="str">
        <f>HYPERLINK(J257,J257)</f>
        <v>http://hozportal.ru/goods.php?id=625</v>
      </c>
    </row>
    <row r="258" spans="1:11" ht="56.25">
      <c r="A258" s="23"/>
      <c r="B258" s="28"/>
      <c r="C258" s="26" t="s">
        <v>407</v>
      </c>
      <c r="D258" s="29"/>
      <c r="E258" s="30"/>
      <c r="F258" s="31"/>
      <c r="G258" s="32">
        <f>G257&amp;""</f>
      </c>
      <c r="H258" s="33" t="str">
        <f>H257</f>
        <v>На складе</v>
      </c>
      <c r="I258" s="32" t="str">
        <f>I257</f>
        <v>Урны для мусора, пепельницы|Напольные пепельницы</v>
      </c>
      <c r="J258" s="32"/>
      <c r="K258" s="34"/>
    </row>
    <row r="259" spans="1:11" ht="12.75">
      <c r="A259" s="6"/>
      <c r="B259" s="15" t="s">
        <v>408</v>
      </c>
      <c r="C259" s="27" t="s">
        <v>409</v>
      </c>
      <c r="D259" s="20" t="s">
        <v>410</v>
      </c>
      <c r="E259" s="16"/>
      <c r="F259" s="17">
        <v>100</v>
      </c>
      <c r="G259" s="21"/>
      <c r="H259" s="22" t="s">
        <v>836</v>
      </c>
      <c r="I259" s="36" t="s">
        <v>396</v>
      </c>
      <c r="J259" s="37" t="s">
        <v>411</v>
      </c>
      <c r="K259" s="38" t="str">
        <f>HYPERLINK(J259,J259)</f>
        <v>http://hozportal.ru/goods.php?id=849</v>
      </c>
    </row>
    <row r="260" spans="1:11" ht="56.25">
      <c r="A260" s="23"/>
      <c r="B260" s="28"/>
      <c r="C260" s="26" t="s">
        <v>412</v>
      </c>
      <c r="D260" s="29"/>
      <c r="E260" s="30"/>
      <c r="F260" s="31"/>
      <c r="G260" s="32">
        <f>G259&amp;""</f>
      </c>
      <c r="H260" s="33" t="str">
        <f>H259</f>
        <v>На складе</v>
      </c>
      <c r="I260" s="32" t="str">
        <f>I259</f>
        <v>Урны для мусора, пепельницы|Напольные пепельницы</v>
      </c>
      <c r="J260" s="32"/>
      <c r="K260" s="34"/>
    </row>
    <row r="261" spans="1:11" ht="12.75">
      <c r="A261" s="6"/>
      <c r="B261" s="15" t="s">
        <v>413</v>
      </c>
      <c r="C261" s="27" t="s">
        <v>414</v>
      </c>
      <c r="D261" s="20" t="s">
        <v>415</v>
      </c>
      <c r="E261" s="16"/>
      <c r="F261" s="17">
        <v>100</v>
      </c>
      <c r="G261" s="21"/>
      <c r="H261" s="22" t="s">
        <v>836</v>
      </c>
      <c r="I261" s="36" t="s">
        <v>416</v>
      </c>
      <c r="J261" s="37" t="s">
        <v>417</v>
      </c>
      <c r="K261" s="38" t="str">
        <f>HYPERLINK(J261,J261)</f>
        <v>http://hozportal.ru/goods.php?id=776</v>
      </c>
    </row>
    <row r="262" spans="1:11" ht="56.25">
      <c r="A262" s="23"/>
      <c r="B262" s="28"/>
      <c r="C262" s="26" t="s">
        <v>418</v>
      </c>
      <c r="D262" s="29"/>
      <c r="E262" s="30"/>
      <c r="F262" s="31"/>
      <c r="G262" s="32">
        <f>G261&amp;""</f>
      </c>
      <c r="H262" s="33" t="str">
        <f>H261</f>
        <v>На складе</v>
      </c>
      <c r="I262" s="32" t="str">
        <f>I261</f>
        <v>Урны для мусора, пепельницы|Урны для "фудкортов"</v>
      </c>
      <c r="J262" s="32"/>
      <c r="K262" s="34"/>
    </row>
    <row r="263" spans="1:11" ht="12.75">
      <c r="A263" s="6"/>
      <c r="B263" s="15" t="s">
        <v>419</v>
      </c>
      <c r="C263" s="27" t="s">
        <v>420</v>
      </c>
      <c r="D263" s="20" t="s">
        <v>421</v>
      </c>
      <c r="E263" s="16"/>
      <c r="F263" s="17">
        <v>100</v>
      </c>
      <c r="G263" s="21"/>
      <c r="H263" s="22" t="s">
        <v>836</v>
      </c>
      <c r="I263" s="36" t="s">
        <v>422</v>
      </c>
      <c r="J263" s="37" t="s">
        <v>423</v>
      </c>
      <c r="K263" s="38" t="str">
        <f>HYPERLINK(J263,J263)</f>
        <v>http://hozportal.ru/goods.php?id=545</v>
      </c>
    </row>
    <row r="264" spans="1:11" ht="78.75">
      <c r="A264" s="23"/>
      <c r="B264" s="28"/>
      <c r="C264" s="26" t="s">
        <v>424</v>
      </c>
      <c r="D264" s="29"/>
      <c r="E264" s="30"/>
      <c r="F264" s="31"/>
      <c r="G264" s="32">
        <f>G263&amp;""</f>
      </c>
      <c r="H264" s="33" t="str">
        <f>H263</f>
        <v>На складе</v>
      </c>
      <c r="I264" s="32" t="str">
        <f>I263</f>
        <v>Урны для мусора, пепельницы|Урны пожаробезопасные</v>
      </c>
      <c r="J264" s="32"/>
      <c r="K264" s="34"/>
    </row>
    <row r="265" spans="1:11" ht="12.75">
      <c r="A265" s="6"/>
      <c r="B265" s="15" t="s">
        <v>425</v>
      </c>
      <c r="C265" s="27" t="s">
        <v>426</v>
      </c>
      <c r="D265" s="20" t="s">
        <v>427</v>
      </c>
      <c r="E265" s="16"/>
      <c r="F265" s="17">
        <v>100</v>
      </c>
      <c r="G265" s="21"/>
      <c r="H265" s="22" t="s">
        <v>836</v>
      </c>
      <c r="I265" s="36" t="s">
        <v>422</v>
      </c>
      <c r="J265" s="37" t="s">
        <v>428</v>
      </c>
      <c r="K265" s="38" t="str">
        <f>HYPERLINK(J265,J265)</f>
        <v>http://hozportal.ru/goods.php?id=634</v>
      </c>
    </row>
    <row r="266" spans="1:11" ht="67.5">
      <c r="A266" s="23"/>
      <c r="B266" s="28"/>
      <c r="C266" s="26" t="s">
        <v>429</v>
      </c>
      <c r="D266" s="29"/>
      <c r="E266" s="30"/>
      <c r="F266" s="31"/>
      <c r="G266" s="32">
        <f>G265&amp;""</f>
      </c>
      <c r="H266" s="33" t="str">
        <f>H265</f>
        <v>На складе</v>
      </c>
      <c r="I266" s="32" t="str">
        <f>I265</f>
        <v>Урны для мусора, пепельницы|Урны пожаробезопасные</v>
      </c>
      <c r="J266" s="32"/>
      <c r="K266" s="34"/>
    </row>
    <row r="267" spans="1:11" ht="12.75">
      <c r="A267" s="6"/>
      <c r="B267" s="15" t="s">
        <v>430</v>
      </c>
      <c r="C267" s="27" t="s">
        <v>431</v>
      </c>
      <c r="D267" s="20" t="s">
        <v>427</v>
      </c>
      <c r="E267" s="16"/>
      <c r="F267" s="17">
        <v>100</v>
      </c>
      <c r="G267" s="21"/>
      <c r="H267" s="22" t="s">
        <v>836</v>
      </c>
      <c r="I267" s="36" t="s">
        <v>422</v>
      </c>
      <c r="J267" s="37" t="s">
        <v>432</v>
      </c>
      <c r="K267" s="38" t="str">
        <f>HYPERLINK(J267,J267)</f>
        <v>http://hozportal.ru/goods.php?id=635</v>
      </c>
    </row>
    <row r="268" spans="1:11" ht="67.5">
      <c r="A268" s="23"/>
      <c r="B268" s="28"/>
      <c r="C268" s="26" t="s">
        <v>433</v>
      </c>
      <c r="D268" s="29"/>
      <c r="E268" s="30"/>
      <c r="F268" s="31"/>
      <c r="G268" s="32">
        <f>G267&amp;""</f>
      </c>
      <c r="H268" s="33" t="str">
        <f>H267</f>
        <v>На складе</v>
      </c>
      <c r="I268" s="32" t="str">
        <f>I267</f>
        <v>Урны для мусора, пепельницы|Урны пожаробезопасные</v>
      </c>
      <c r="J268" s="32"/>
      <c r="K268" s="34"/>
    </row>
    <row r="269" spans="1:11" ht="12.75">
      <c r="A269" s="6"/>
      <c r="B269" s="15" t="s">
        <v>434</v>
      </c>
      <c r="C269" s="27" t="s">
        <v>435</v>
      </c>
      <c r="D269" s="20" t="s">
        <v>436</v>
      </c>
      <c r="E269" s="16"/>
      <c r="F269" s="17">
        <v>100</v>
      </c>
      <c r="G269" s="21"/>
      <c r="H269" s="22" t="s">
        <v>836</v>
      </c>
      <c r="I269" s="36" t="s">
        <v>422</v>
      </c>
      <c r="J269" s="37" t="s">
        <v>437</v>
      </c>
      <c r="K269" s="38" t="str">
        <f>HYPERLINK(J269,J269)</f>
        <v>http://hozportal.ru/goods.php?id=547</v>
      </c>
    </row>
    <row r="270" spans="1:11" ht="56.25">
      <c r="A270" s="23"/>
      <c r="B270" s="28"/>
      <c r="C270" s="26" t="s">
        <v>438</v>
      </c>
      <c r="D270" s="29"/>
      <c r="E270" s="30"/>
      <c r="F270" s="31"/>
      <c r="G270" s="32">
        <f>G269&amp;""</f>
      </c>
      <c r="H270" s="33" t="str">
        <f>H269</f>
        <v>На складе</v>
      </c>
      <c r="I270" s="32" t="str">
        <f>I269</f>
        <v>Урны для мусора, пепельницы|Урны пожаробезопасные</v>
      </c>
      <c r="J270" s="32"/>
      <c r="K270" s="34"/>
    </row>
    <row r="271" spans="1:11" ht="12.75">
      <c r="A271" s="6"/>
      <c r="B271" s="15" t="s">
        <v>439</v>
      </c>
      <c r="C271" s="27" t="s">
        <v>440</v>
      </c>
      <c r="D271" s="20" t="s">
        <v>436</v>
      </c>
      <c r="E271" s="16"/>
      <c r="F271" s="17">
        <v>100</v>
      </c>
      <c r="G271" s="21"/>
      <c r="H271" s="22" t="s">
        <v>836</v>
      </c>
      <c r="I271" s="36" t="s">
        <v>422</v>
      </c>
      <c r="J271" s="37" t="s">
        <v>441</v>
      </c>
      <c r="K271" s="38" t="str">
        <f>HYPERLINK(J271,J271)</f>
        <v>http://hozportal.ru/goods.php?id=546</v>
      </c>
    </row>
    <row r="272" spans="1:11" ht="78.75">
      <c r="A272" s="23"/>
      <c r="B272" s="28"/>
      <c r="C272" s="26" t="s">
        <v>442</v>
      </c>
      <c r="D272" s="29"/>
      <c r="E272" s="30"/>
      <c r="F272" s="31"/>
      <c r="G272" s="32">
        <f>G271&amp;""</f>
      </c>
      <c r="H272" s="33" t="str">
        <f>H271</f>
        <v>На складе</v>
      </c>
      <c r="I272" s="32" t="str">
        <f>I271</f>
        <v>Урны для мусора, пепельницы|Урны пожаробезопасные</v>
      </c>
      <c r="J272" s="32"/>
      <c r="K272" s="34"/>
    </row>
    <row r="273" spans="1:11" ht="12.75">
      <c r="A273" s="6"/>
      <c r="B273" s="15" t="s">
        <v>443</v>
      </c>
      <c r="C273" s="27" t="s">
        <v>444</v>
      </c>
      <c r="D273" s="20" t="s">
        <v>445</v>
      </c>
      <c r="E273" s="16"/>
      <c r="F273" s="17">
        <v>100</v>
      </c>
      <c r="G273" s="21"/>
      <c r="H273" s="22" t="s">
        <v>836</v>
      </c>
      <c r="I273" s="36" t="s">
        <v>422</v>
      </c>
      <c r="J273" s="37" t="s">
        <v>446</v>
      </c>
      <c r="K273" s="38" t="str">
        <f>HYPERLINK(J273,J273)</f>
        <v>http://hozportal.ru/goods.php?id=549</v>
      </c>
    </row>
    <row r="274" spans="1:11" ht="67.5">
      <c r="A274" s="23"/>
      <c r="B274" s="28"/>
      <c r="C274" s="26" t="s">
        <v>447</v>
      </c>
      <c r="D274" s="29"/>
      <c r="E274" s="30"/>
      <c r="F274" s="31"/>
      <c r="G274" s="32">
        <f>G273&amp;""</f>
      </c>
      <c r="H274" s="33" t="str">
        <f>H273</f>
        <v>На складе</v>
      </c>
      <c r="I274" s="32" t="str">
        <f>I273</f>
        <v>Урны для мусора, пепельницы|Урны пожаробезопасные</v>
      </c>
      <c r="J274" s="32"/>
      <c r="K274" s="34"/>
    </row>
    <row r="275" spans="1:11" ht="12.75">
      <c r="A275" s="6"/>
      <c r="B275" s="15" t="s">
        <v>448</v>
      </c>
      <c r="C275" s="27" t="s">
        <v>449</v>
      </c>
      <c r="D275" s="20" t="s">
        <v>445</v>
      </c>
      <c r="E275" s="16"/>
      <c r="F275" s="17">
        <v>100</v>
      </c>
      <c r="G275" s="21"/>
      <c r="H275" s="22" t="s">
        <v>836</v>
      </c>
      <c r="I275" s="36" t="s">
        <v>422</v>
      </c>
      <c r="J275" s="37" t="s">
        <v>450</v>
      </c>
      <c r="K275" s="38" t="str">
        <f>HYPERLINK(J275,J275)</f>
        <v>http://hozportal.ru/goods.php?id=548</v>
      </c>
    </row>
    <row r="276" spans="1:11" ht="67.5">
      <c r="A276" s="23"/>
      <c r="B276" s="28"/>
      <c r="C276" s="26" t="s">
        <v>451</v>
      </c>
      <c r="D276" s="29"/>
      <c r="E276" s="30"/>
      <c r="F276" s="31"/>
      <c r="G276" s="32">
        <f>G275&amp;""</f>
      </c>
      <c r="H276" s="33" t="str">
        <f>H275</f>
        <v>На складе</v>
      </c>
      <c r="I276" s="32" t="str">
        <f>I275</f>
        <v>Урны для мусора, пепельницы|Урны пожаробезопасные</v>
      </c>
      <c r="J276" s="32"/>
      <c r="K276" s="34"/>
    </row>
    <row r="277" spans="1:11" ht="12.75">
      <c r="A277" s="6"/>
      <c r="B277" s="15" t="s">
        <v>962</v>
      </c>
      <c r="C277" s="27" t="s">
        <v>963</v>
      </c>
      <c r="D277" s="20" t="s">
        <v>964</v>
      </c>
      <c r="E277" s="16"/>
      <c r="F277" s="17">
        <v>100</v>
      </c>
      <c r="G277" s="21"/>
      <c r="H277" s="22" t="s">
        <v>836</v>
      </c>
      <c r="I277" s="36" t="s">
        <v>422</v>
      </c>
      <c r="J277" s="37" t="s">
        <v>965</v>
      </c>
      <c r="K277" s="38" t="str">
        <f>HYPERLINK(J277,J277)</f>
        <v>http://hozportal.ru/goods.php?id=788</v>
      </c>
    </row>
    <row r="278" spans="1:11" ht="33.75">
      <c r="A278" s="23"/>
      <c r="B278" s="28"/>
      <c r="C278" s="26" t="s">
        <v>966</v>
      </c>
      <c r="D278" s="29"/>
      <c r="E278" s="30"/>
      <c r="F278" s="31"/>
      <c r="G278" s="32">
        <f>G277&amp;""</f>
      </c>
      <c r="H278" s="33" t="str">
        <f>H277</f>
        <v>На складе</v>
      </c>
      <c r="I278" s="32" t="str">
        <f>I277</f>
        <v>Урны для мусора, пепельницы|Урны пожаробезопасные</v>
      </c>
      <c r="J278" s="32"/>
      <c r="K278" s="34"/>
    </row>
    <row r="279" spans="1:11" ht="12.75">
      <c r="A279" s="6"/>
      <c r="B279" s="15" t="s">
        <v>452</v>
      </c>
      <c r="C279" s="27" t="s">
        <v>453</v>
      </c>
      <c r="D279" s="20" t="s">
        <v>972</v>
      </c>
      <c r="E279" s="16"/>
      <c r="F279" s="17">
        <v>100</v>
      </c>
      <c r="G279" s="21"/>
      <c r="H279" s="22" t="s">
        <v>836</v>
      </c>
      <c r="I279" s="36" t="s">
        <v>454</v>
      </c>
      <c r="J279" s="37" t="s">
        <v>455</v>
      </c>
      <c r="K279" s="38" t="str">
        <f>HYPERLINK(J279,J279)</f>
        <v>http://hozportal.ru/goods.php?id=551</v>
      </c>
    </row>
    <row r="280" spans="1:11" ht="45">
      <c r="A280" s="23"/>
      <c r="B280" s="28"/>
      <c r="C280" s="26" t="s">
        <v>456</v>
      </c>
      <c r="D280" s="29"/>
      <c r="E280" s="30"/>
      <c r="F280" s="31"/>
      <c r="G280" s="32">
        <f>G279&amp;""</f>
      </c>
      <c r="H280" s="33" t="str">
        <f>H279</f>
        <v>На складе</v>
      </c>
      <c r="I280" s="32" t="str">
        <f>I279</f>
        <v>Урны для мусора, пепельницы|Настенные урны-пепельницы</v>
      </c>
      <c r="J280" s="32"/>
      <c r="K280" s="34"/>
    </row>
    <row r="281" spans="1:11" ht="12.75">
      <c r="A281" s="6"/>
      <c r="B281" s="15" t="s">
        <v>457</v>
      </c>
      <c r="C281" s="27" t="s">
        <v>458</v>
      </c>
      <c r="D281" s="20" t="s">
        <v>459</v>
      </c>
      <c r="E281" s="16"/>
      <c r="F281" s="17">
        <v>100</v>
      </c>
      <c r="G281" s="21"/>
      <c r="H281" s="22" t="s">
        <v>836</v>
      </c>
      <c r="I281" s="36" t="s">
        <v>454</v>
      </c>
      <c r="J281" s="37" t="s">
        <v>460</v>
      </c>
      <c r="K281" s="38" t="str">
        <f>HYPERLINK(J281,J281)</f>
        <v>http://hozportal.ru/goods.php?id=556</v>
      </c>
    </row>
    <row r="282" spans="1:11" ht="33.75">
      <c r="A282" s="23"/>
      <c r="B282" s="28"/>
      <c r="C282" s="26" t="s">
        <v>461</v>
      </c>
      <c r="D282" s="29"/>
      <c r="E282" s="30"/>
      <c r="F282" s="31"/>
      <c r="G282" s="32">
        <f>G281&amp;""</f>
      </c>
      <c r="H282" s="33" t="str">
        <f>H281</f>
        <v>На складе</v>
      </c>
      <c r="I282" s="32" t="str">
        <f>I281</f>
        <v>Урны для мусора, пепельницы|Настенные урны-пепельницы</v>
      </c>
      <c r="J282" s="32"/>
      <c r="K282" s="34"/>
    </row>
    <row r="283" spans="1:11" ht="12.75">
      <c r="A283" s="6"/>
      <c r="B283" s="15" t="s">
        <v>462</v>
      </c>
      <c r="C283" s="27" t="s">
        <v>463</v>
      </c>
      <c r="D283" s="20" t="s">
        <v>1047</v>
      </c>
      <c r="E283" s="16"/>
      <c r="F283" s="17">
        <v>100</v>
      </c>
      <c r="G283" s="21"/>
      <c r="H283" s="22" t="s">
        <v>836</v>
      </c>
      <c r="I283" s="36" t="s">
        <v>454</v>
      </c>
      <c r="J283" s="37" t="s">
        <v>464</v>
      </c>
      <c r="K283" s="38" t="str">
        <f>HYPERLINK(J283,J283)</f>
        <v>http://hozportal.ru/goods.php?id=550</v>
      </c>
    </row>
    <row r="284" spans="1:11" ht="33.75">
      <c r="A284" s="23"/>
      <c r="B284" s="28"/>
      <c r="C284" s="26" t="s">
        <v>465</v>
      </c>
      <c r="D284" s="29"/>
      <c r="E284" s="30"/>
      <c r="F284" s="31"/>
      <c r="G284" s="32">
        <f>G283&amp;""</f>
      </c>
      <c r="H284" s="33" t="str">
        <f>H283</f>
        <v>На складе</v>
      </c>
      <c r="I284" s="32" t="str">
        <f>I283</f>
        <v>Урны для мусора, пепельницы|Настенные урны-пепельницы</v>
      </c>
      <c r="J284" s="32"/>
      <c r="K284" s="34"/>
    </row>
    <row r="285" spans="1:11" ht="12.75">
      <c r="A285" s="6"/>
      <c r="B285" s="15" t="s">
        <v>466</v>
      </c>
      <c r="C285" s="27" t="s">
        <v>467</v>
      </c>
      <c r="D285" s="20" t="s">
        <v>468</v>
      </c>
      <c r="E285" s="16"/>
      <c r="F285" s="17">
        <v>100</v>
      </c>
      <c r="G285" s="21"/>
      <c r="H285" s="22" t="s">
        <v>836</v>
      </c>
      <c r="I285" s="36" t="s">
        <v>454</v>
      </c>
      <c r="J285" s="37" t="s">
        <v>469</v>
      </c>
      <c r="K285" s="38" t="str">
        <f>HYPERLINK(J285,J285)</f>
        <v>http://hozportal.ru/goods.php?id=557</v>
      </c>
    </row>
    <row r="286" spans="1:11" ht="45">
      <c r="A286" s="23"/>
      <c r="B286" s="28"/>
      <c r="C286" s="26" t="s">
        <v>470</v>
      </c>
      <c r="D286" s="29"/>
      <c r="E286" s="30"/>
      <c r="F286" s="31"/>
      <c r="G286" s="32">
        <f>G285&amp;""</f>
      </c>
      <c r="H286" s="33" t="str">
        <f>H285</f>
        <v>На складе</v>
      </c>
      <c r="I286" s="32" t="str">
        <f>I285</f>
        <v>Урны для мусора, пепельницы|Настенные урны-пепельницы</v>
      </c>
      <c r="J286" s="32"/>
      <c r="K286" s="34"/>
    </row>
    <row r="287" spans="1:11" ht="12.75">
      <c r="A287" s="6"/>
      <c r="B287" s="15" t="s">
        <v>471</v>
      </c>
      <c r="C287" s="27" t="s">
        <v>472</v>
      </c>
      <c r="D287" s="20" t="s">
        <v>473</v>
      </c>
      <c r="E287" s="16"/>
      <c r="F287" s="17">
        <v>100</v>
      </c>
      <c r="G287" s="21"/>
      <c r="H287" s="22" t="s">
        <v>836</v>
      </c>
      <c r="I287" s="36" t="s">
        <v>454</v>
      </c>
      <c r="J287" s="37" t="s">
        <v>474</v>
      </c>
      <c r="K287" s="38" t="str">
        <f>HYPERLINK(J287,J287)</f>
        <v>http://hozportal.ru/goods.php?id=554</v>
      </c>
    </row>
    <row r="288" spans="1:11" ht="78.75">
      <c r="A288" s="23"/>
      <c r="B288" s="28"/>
      <c r="C288" s="26" t="s">
        <v>475</v>
      </c>
      <c r="D288" s="29"/>
      <c r="E288" s="30"/>
      <c r="F288" s="31"/>
      <c r="G288" s="32">
        <f>G287&amp;""</f>
      </c>
      <c r="H288" s="33" t="str">
        <f>H287</f>
        <v>На складе</v>
      </c>
      <c r="I288" s="32" t="str">
        <f>I287</f>
        <v>Урны для мусора, пепельницы|Настенные урны-пепельницы</v>
      </c>
      <c r="J288" s="32"/>
      <c r="K288" s="34"/>
    </row>
    <row r="289" spans="1:11" ht="12.75">
      <c r="A289" s="6"/>
      <c r="B289" s="15" t="s">
        <v>476</v>
      </c>
      <c r="C289" s="27" t="s">
        <v>477</v>
      </c>
      <c r="D289" s="20" t="s">
        <v>478</v>
      </c>
      <c r="E289" s="16"/>
      <c r="F289" s="17">
        <v>100</v>
      </c>
      <c r="G289" s="21"/>
      <c r="H289" s="22" t="s">
        <v>836</v>
      </c>
      <c r="I289" s="36" t="s">
        <v>454</v>
      </c>
      <c r="J289" s="37" t="s">
        <v>479</v>
      </c>
      <c r="K289" s="38" t="str">
        <f>HYPERLINK(J289,J289)</f>
        <v>http://hozportal.ru/goods.php?id=555</v>
      </c>
    </row>
    <row r="290" spans="1:11" ht="90">
      <c r="A290" s="23"/>
      <c r="B290" s="28"/>
      <c r="C290" s="26" t="s">
        <v>480</v>
      </c>
      <c r="D290" s="29"/>
      <c r="E290" s="30"/>
      <c r="F290" s="31"/>
      <c r="G290" s="32">
        <f>G289&amp;""</f>
      </c>
      <c r="H290" s="33" t="str">
        <f>H289</f>
        <v>На складе</v>
      </c>
      <c r="I290" s="32" t="str">
        <f>I289</f>
        <v>Урны для мусора, пепельницы|Настенные урны-пепельницы</v>
      </c>
      <c r="J290" s="32"/>
      <c r="K290" s="34"/>
    </row>
    <row r="291" spans="1:11" ht="12.75">
      <c r="A291" s="6"/>
      <c r="B291" s="15" t="s">
        <v>481</v>
      </c>
      <c r="C291" s="27" t="s">
        <v>482</v>
      </c>
      <c r="D291" s="20" t="s">
        <v>483</v>
      </c>
      <c r="E291" s="16"/>
      <c r="F291" s="17">
        <v>100</v>
      </c>
      <c r="G291" s="21"/>
      <c r="H291" s="22" t="s">
        <v>836</v>
      </c>
      <c r="I291" s="36" t="s">
        <v>454</v>
      </c>
      <c r="J291" s="37" t="s">
        <v>484</v>
      </c>
      <c r="K291" s="38" t="str">
        <f>HYPERLINK(J291,J291)</f>
        <v>http://hozportal.ru/goods.php?id=553</v>
      </c>
    </row>
    <row r="292" spans="1:11" ht="56.25">
      <c r="A292" s="23"/>
      <c r="B292" s="28"/>
      <c r="C292" s="26" t="s">
        <v>485</v>
      </c>
      <c r="D292" s="29"/>
      <c r="E292" s="30"/>
      <c r="F292" s="31"/>
      <c r="G292" s="32">
        <f>G291&amp;""</f>
      </c>
      <c r="H292" s="33" t="str">
        <f>H291</f>
        <v>На складе</v>
      </c>
      <c r="I292" s="32" t="str">
        <f>I291</f>
        <v>Урны для мусора, пепельницы|Настенные урны-пепельницы</v>
      </c>
      <c r="J292" s="32"/>
      <c r="K292" s="34"/>
    </row>
    <row r="293" spans="1:11" ht="12.75">
      <c r="A293" s="6"/>
      <c r="B293" s="15" t="s">
        <v>486</v>
      </c>
      <c r="C293" s="27" t="s">
        <v>487</v>
      </c>
      <c r="D293" s="20" t="s">
        <v>488</v>
      </c>
      <c r="E293" s="16"/>
      <c r="F293" s="17">
        <v>100</v>
      </c>
      <c r="G293" s="21"/>
      <c r="H293" s="22" t="s">
        <v>836</v>
      </c>
      <c r="I293" s="36" t="s">
        <v>489</v>
      </c>
      <c r="J293" s="37" t="s">
        <v>490</v>
      </c>
      <c r="K293" s="38" t="str">
        <f>HYPERLINK(J293,J293)</f>
        <v>http://hozportal.ru/goods.php?id=832</v>
      </c>
    </row>
    <row r="294" spans="1:11" ht="56.25">
      <c r="A294" s="23"/>
      <c r="B294" s="28"/>
      <c r="C294" s="26" t="s">
        <v>491</v>
      </c>
      <c r="D294" s="29"/>
      <c r="E294" s="30"/>
      <c r="F294" s="31"/>
      <c r="G294" s="32">
        <f>G293&amp;""</f>
      </c>
      <c r="H294" s="33" t="str">
        <f>H293</f>
        <v>На складе</v>
      </c>
      <c r="I294" s="32" t="str">
        <f>I293</f>
        <v>Урны для мусора, пепельницы|Урны Finbin L&amp;T (Финляндия)|Урны серия CITY</v>
      </c>
      <c r="J294" s="32"/>
      <c r="K294" s="34"/>
    </row>
    <row r="295" spans="1:11" ht="12.75">
      <c r="A295" s="6"/>
      <c r="B295" s="15" t="s">
        <v>492</v>
      </c>
      <c r="C295" s="27" t="s">
        <v>493</v>
      </c>
      <c r="D295" s="20" t="s">
        <v>494</v>
      </c>
      <c r="E295" s="16"/>
      <c r="F295" s="17">
        <v>100</v>
      </c>
      <c r="G295" s="21"/>
      <c r="H295" s="22" t="s">
        <v>836</v>
      </c>
      <c r="I295" s="36" t="s">
        <v>489</v>
      </c>
      <c r="J295" s="37" t="s">
        <v>495</v>
      </c>
      <c r="K295" s="38" t="str">
        <f>HYPERLINK(J295,J295)</f>
        <v>http://hozportal.ru/goods.php?id=833</v>
      </c>
    </row>
    <row r="296" spans="1:11" ht="56.25">
      <c r="A296" s="23"/>
      <c r="B296" s="28"/>
      <c r="C296" s="26" t="s">
        <v>496</v>
      </c>
      <c r="D296" s="29"/>
      <c r="E296" s="30"/>
      <c r="F296" s="31"/>
      <c r="G296" s="32">
        <f>G295&amp;""</f>
      </c>
      <c r="H296" s="33" t="str">
        <f>H295</f>
        <v>На складе</v>
      </c>
      <c r="I296" s="32" t="str">
        <f>I295</f>
        <v>Урны для мусора, пепельницы|Урны Finbin L&amp;T (Финляндия)|Урны серия CITY</v>
      </c>
      <c r="J296" s="32"/>
      <c r="K296" s="34"/>
    </row>
    <row r="297" spans="1:11" ht="12.75">
      <c r="A297" s="6"/>
      <c r="B297" s="15" t="s">
        <v>497</v>
      </c>
      <c r="C297" s="27" t="s">
        <v>498</v>
      </c>
      <c r="D297" s="20" t="s">
        <v>499</v>
      </c>
      <c r="E297" s="16"/>
      <c r="F297" s="17">
        <v>100</v>
      </c>
      <c r="G297" s="21"/>
      <c r="H297" s="22" t="s">
        <v>836</v>
      </c>
      <c r="I297" s="36" t="s">
        <v>489</v>
      </c>
      <c r="J297" s="37" t="s">
        <v>500</v>
      </c>
      <c r="K297" s="38" t="str">
        <f>HYPERLINK(J297,J297)</f>
        <v>http://hozportal.ru/goods.php?id=834</v>
      </c>
    </row>
    <row r="298" spans="1:11" ht="56.25">
      <c r="A298" s="23"/>
      <c r="B298" s="28"/>
      <c r="C298" s="26" t="s">
        <v>501</v>
      </c>
      <c r="D298" s="29"/>
      <c r="E298" s="30"/>
      <c r="F298" s="31"/>
      <c r="G298" s="32">
        <f>G297&amp;""</f>
      </c>
      <c r="H298" s="33" t="str">
        <f>H297</f>
        <v>На складе</v>
      </c>
      <c r="I298" s="32" t="str">
        <f>I297</f>
        <v>Урны для мусора, пепельницы|Урны Finbin L&amp;T (Финляндия)|Урны серия CITY</v>
      </c>
      <c r="J298" s="32"/>
      <c r="K298" s="34"/>
    </row>
    <row r="299" spans="1:11" ht="12.75">
      <c r="A299" s="6"/>
      <c r="B299" s="15" t="s">
        <v>502</v>
      </c>
      <c r="C299" s="27" t="s">
        <v>503</v>
      </c>
      <c r="D299" s="20" t="s">
        <v>504</v>
      </c>
      <c r="E299" s="16"/>
      <c r="F299" s="17">
        <v>100</v>
      </c>
      <c r="G299" s="21"/>
      <c r="H299" s="22" t="s">
        <v>836</v>
      </c>
      <c r="I299" s="36" t="s">
        <v>489</v>
      </c>
      <c r="J299" s="37" t="s">
        <v>505</v>
      </c>
      <c r="K299" s="38" t="str">
        <f>HYPERLINK(J299,J299)</f>
        <v>http://hozportal.ru/goods.php?id=835</v>
      </c>
    </row>
    <row r="300" spans="1:11" ht="56.25">
      <c r="A300" s="23"/>
      <c r="B300" s="28"/>
      <c r="C300" s="26" t="s">
        <v>506</v>
      </c>
      <c r="D300" s="29"/>
      <c r="E300" s="30"/>
      <c r="F300" s="31"/>
      <c r="G300" s="32">
        <f>G299&amp;""</f>
      </c>
      <c r="H300" s="33" t="str">
        <f>H299</f>
        <v>На складе</v>
      </c>
      <c r="I300" s="32" t="str">
        <f>I299</f>
        <v>Урны для мусора, пепельницы|Урны Finbin L&amp;T (Финляндия)|Урны серия CITY</v>
      </c>
      <c r="J300" s="32"/>
      <c r="K300" s="34"/>
    </row>
    <row r="301" spans="1:11" ht="12.75">
      <c r="A301" s="6"/>
      <c r="B301" s="15" t="s">
        <v>507</v>
      </c>
      <c r="C301" s="27" t="s">
        <v>508</v>
      </c>
      <c r="D301" s="20" t="s">
        <v>509</v>
      </c>
      <c r="E301" s="16"/>
      <c r="F301" s="17">
        <v>100</v>
      </c>
      <c r="G301" s="21"/>
      <c r="H301" s="22" t="s">
        <v>836</v>
      </c>
      <c r="I301" s="36" t="s">
        <v>489</v>
      </c>
      <c r="J301" s="37" t="s">
        <v>510</v>
      </c>
      <c r="K301" s="38" t="str">
        <f>HYPERLINK(J301,J301)</f>
        <v>http://hozportal.ru/goods.php?id=856</v>
      </c>
    </row>
    <row r="302" spans="1:11" ht="33.75">
      <c r="A302" s="23"/>
      <c r="B302" s="28"/>
      <c r="C302" s="26" t="s">
        <v>511</v>
      </c>
      <c r="D302" s="29"/>
      <c r="E302" s="30"/>
      <c r="F302" s="31"/>
      <c r="G302" s="32">
        <f>G301&amp;""</f>
      </c>
      <c r="H302" s="33" t="str">
        <f>H301</f>
        <v>На складе</v>
      </c>
      <c r="I302" s="32" t="str">
        <f>I301</f>
        <v>Урны для мусора, пепельницы|Урны Finbin L&amp;T (Финляндия)|Урны серия CITY</v>
      </c>
      <c r="J302" s="32"/>
      <c r="K302" s="34"/>
    </row>
    <row r="303" spans="1:11" ht="12.75">
      <c r="A303" s="6"/>
      <c r="B303" s="15" t="s">
        <v>512</v>
      </c>
      <c r="C303" s="27" t="s">
        <v>513</v>
      </c>
      <c r="D303" s="20" t="s">
        <v>514</v>
      </c>
      <c r="E303" s="16"/>
      <c r="F303" s="17">
        <v>100</v>
      </c>
      <c r="G303" s="21"/>
      <c r="H303" s="22" t="s">
        <v>836</v>
      </c>
      <c r="I303" s="36" t="s">
        <v>489</v>
      </c>
      <c r="J303" s="37" t="s">
        <v>515</v>
      </c>
      <c r="K303" s="38" t="str">
        <f>HYPERLINK(J303,J303)</f>
        <v>http://hozportal.ru/goods.php?id=857</v>
      </c>
    </row>
    <row r="304" spans="1:11" ht="22.5">
      <c r="A304" s="23"/>
      <c r="B304" s="28"/>
      <c r="C304" s="26" t="s">
        <v>516</v>
      </c>
      <c r="D304" s="29"/>
      <c r="E304" s="30"/>
      <c r="F304" s="31"/>
      <c r="G304" s="32">
        <f>G303&amp;""</f>
      </c>
      <c r="H304" s="33" t="str">
        <f>H303</f>
        <v>На складе</v>
      </c>
      <c r="I304" s="32" t="str">
        <f>I303</f>
        <v>Урны для мусора, пепельницы|Урны Finbin L&amp;T (Финляндия)|Урны серия CITY</v>
      </c>
      <c r="J304" s="32"/>
      <c r="K304" s="34"/>
    </row>
    <row r="305" spans="1:11" ht="12.75">
      <c r="A305" s="6"/>
      <c r="B305" s="15" t="s">
        <v>517</v>
      </c>
      <c r="C305" s="27" t="s">
        <v>518</v>
      </c>
      <c r="D305" s="20" t="s">
        <v>519</v>
      </c>
      <c r="E305" s="16"/>
      <c r="F305" s="17">
        <v>100</v>
      </c>
      <c r="G305" s="21"/>
      <c r="H305" s="22" t="s">
        <v>836</v>
      </c>
      <c r="I305" s="36" t="s">
        <v>489</v>
      </c>
      <c r="J305" s="37" t="s">
        <v>520</v>
      </c>
      <c r="K305" s="38" t="str">
        <f>HYPERLINK(J305,J305)</f>
        <v>http://hozportal.ru/goods.php?id=858</v>
      </c>
    </row>
    <row r="306" spans="1:11" ht="33.75">
      <c r="A306" s="23"/>
      <c r="B306" s="28"/>
      <c r="C306" s="26" t="s">
        <v>521</v>
      </c>
      <c r="D306" s="29"/>
      <c r="E306" s="30"/>
      <c r="F306" s="31"/>
      <c r="G306" s="32">
        <f>G305&amp;""</f>
      </c>
      <c r="H306" s="33" t="str">
        <f>H305</f>
        <v>На складе</v>
      </c>
      <c r="I306" s="32" t="str">
        <f>I305</f>
        <v>Урны для мусора, пепельницы|Урны Finbin L&amp;T (Финляндия)|Урны серия CITY</v>
      </c>
      <c r="J306" s="32"/>
      <c r="K306" s="34"/>
    </row>
    <row r="307" spans="1:11" ht="12.75">
      <c r="A307" s="6"/>
      <c r="B307" s="15" t="s">
        <v>522</v>
      </c>
      <c r="C307" s="27" t="s">
        <v>523</v>
      </c>
      <c r="D307" s="20" t="s">
        <v>524</v>
      </c>
      <c r="E307" s="16"/>
      <c r="F307" s="17">
        <v>100</v>
      </c>
      <c r="G307" s="21"/>
      <c r="H307" s="22" t="s">
        <v>836</v>
      </c>
      <c r="I307" s="36" t="s">
        <v>489</v>
      </c>
      <c r="J307" s="37" t="s">
        <v>525</v>
      </c>
      <c r="K307" s="38" t="str">
        <f>HYPERLINK(J307,J307)</f>
        <v>http://hozportal.ru/goods.php?id=859</v>
      </c>
    </row>
    <row r="308" spans="1:11" ht="22.5">
      <c r="A308" s="23"/>
      <c r="B308" s="28"/>
      <c r="C308" s="26" t="s">
        <v>526</v>
      </c>
      <c r="D308" s="29"/>
      <c r="E308" s="30"/>
      <c r="F308" s="31"/>
      <c r="G308" s="32">
        <f>G307&amp;""</f>
      </c>
      <c r="H308" s="33" t="str">
        <f>H307</f>
        <v>На складе</v>
      </c>
      <c r="I308" s="32" t="str">
        <f>I307</f>
        <v>Урны для мусора, пепельницы|Урны Finbin L&amp;T (Финляндия)|Урны серия CITY</v>
      </c>
      <c r="J308" s="32"/>
      <c r="K308" s="34"/>
    </row>
    <row r="309" spans="1:11" ht="12.75">
      <c r="A309" s="6"/>
      <c r="B309" s="15" t="s">
        <v>527</v>
      </c>
      <c r="C309" s="27" t="s">
        <v>528</v>
      </c>
      <c r="D309" s="20" t="s">
        <v>529</v>
      </c>
      <c r="E309" s="16"/>
      <c r="F309" s="17">
        <v>100</v>
      </c>
      <c r="G309" s="21"/>
      <c r="H309" s="22" t="s">
        <v>836</v>
      </c>
      <c r="I309" s="36" t="s">
        <v>489</v>
      </c>
      <c r="J309" s="37" t="s">
        <v>530</v>
      </c>
      <c r="K309" s="38" t="str">
        <f>HYPERLINK(J309,J309)</f>
        <v>http://hozportal.ru/goods.php?id=860</v>
      </c>
    </row>
    <row r="310" spans="1:11" ht="33.75">
      <c r="A310" s="23"/>
      <c r="B310" s="28"/>
      <c r="C310" s="26" t="s">
        <v>531</v>
      </c>
      <c r="D310" s="29"/>
      <c r="E310" s="30"/>
      <c r="F310" s="31"/>
      <c r="G310" s="32">
        <f>G309&amp;""</f>
      </c>
      <c r="H310" s="33" t="str">
        <f>H309</f>
        <v>На складе</v>
      </c>
      <c r="I310" s="32" t="str">
        <f>I309</f>
        <v>Урны для мусора, пепельницы|Урны Finbin L&amp;T (Финляндия)|Урны серия CITY</v>
      </c>
      <c r="J310" s="32"/>
      <c r="K310" s="34"/>
    </row>
    <row r="311" spans="1:11" ht="12.75">
      <c r="A311" s="6"/>
      <c r="B311" s="15" t="s">
        <v>532</v>
      </c>
      <c r="C311" s="27" t="s">
        <v>533</v>
      </c>
      <c r="D311" s="20" t="s">
        <v>534</v>
      </c>
      <c r="E311" s="16"/>
      <c r="F311" s="17">
        <v>100</v>
      </c>
      <c r="G311" s="21"/>
      <c r="H311" s="22" t="s">
        <v>836</v>
      </c>
      <c r="I311" s="36" t="s">
        <v>535</v>
      </c>
      <c r="J311" s="37" t="s">
        <v>536</v>
      </c>
      <c r="K311" s="38" t="str">
        <f>HYPERLINK(J311,J311)</f>
        <v>http://hozportal.ru/goods.php?id=836</v>
      </c>
    </row>
    <row r="312" spans="1:11" ht="56.25">
      <c r="A312" s="23"/>
      <c r="B312" s="28"/>
      <c r="C312" s="26" t="s">
        <v>537</v>
      </c>
      <c r="D312" s="29"/>
      <c r="E312" s="30"/>
      <c r="F312" s="31"/>
      <c r="G312" s="32">
        <f>G311&amp;""</f>
      </c>
      <c r="H312" s="33" t="str">
        <f>H311</f>
        <v>На складе</v>
      </c>
      <c r="I312" s="32" t="str">
        <f>I311</f>
        <v>Урны для мусора, пепельницы|Урны Finbin L&amp;T (Финляндия)|Урны серия COMBI</v>
      </c>
      <c r="J312" s="32"/>
      <c r="K312" s="34"/>
    </row>
    <row r="313" spans="1:11" ht="12.75">
      <c r="A313" s="6"/>
      <c r="B313" s="15" t="s">
        <v>538</v>
      </c>
      <c r="C313" s="27" t="s">
        <v>539</v>
      </c>
      <c r="D313" s="20" t="s">
        <v>540</v>
      </c>
      <c r="E313" s="16"/>
      <c r="F313" s="17">
        <v>100</v>
      </c>
      <c r="G313" s="21"/>
      <c r="H313" s="22" t="s">
        <v>836</v>
      </c>
      <c r="I313" s="36" t="s">
        <v>535</v>
      </c>
      <c r="J313" s="37" t="s">
        <v>541</v>
      </c>
      <c r="K313" s="38" t="str">
        <f>HYPERLINK(J313,J313)</f>
        <v>http://hozportal.ru/goods.php?id=861</v>
      </c>
    </row>
    <row r="314" spans="1:11" ht="22.5">
      <c r="A314" s="23"/>
      <c r="B314" s="28"/>
      <c r="C314" s="26" t="s">
        <v>542</v>
      </c>
      <c r="D314" s="29"/>
      <c r="E314" s="30"/>
      <c r="F314" s="31"/>
      <c r="G314" s="32">
        <f>G313&amp;""</f>
      </c>
      <c r="H314" s="33" t="str">
        <f>H313</f>
        <v>На складе</v>
      </c>
      <c r="I314" s="32" t="str">
        <f>I313</f>
        <v>Урны для мусора, пепельницы|Урны Finbin L&amp;T (Финляндия)|Урны серия COMBI</v>
      </c>
      <c r="J314" s="32"/>
      <c r="K314" s="34"/>
    </row>
    <row r="315" spans="1:11" ht="12.75">
      <c r="A315" s="6"/>
      <c r="B315" s="15" t="s">
        <v>507</v>
      </c>
      <c r="C315" s="27" t="s">
        <v>508</v>
      </c>
      <c r="D315" s="20" t="s">
        <v>509</v>
      </c>
      <c r="E315" s="16"/>
      <c r="F315" s="17">
        <v>100</v>
      </c>
      <c r="G315" s="21"/>
      <c r="H315" s="22" t="s">
        <v>836</v>
      </c>
      <c r="I315" s="36" t="s">
        <v>535</v>
      </c>
      <c r="J315" s="37" t="s">
        <v>510</v>
      </c>
      <c r="K315" s="38" t="str">
        <f>HYPERLINK(J315,J315)</f>
        <v>http://hozportal.ru/goods.php?id=856</v>
      </c>
    </row>
    <row r="316" spans="1:11" ht="33.75">
      <c r="A316" s="23"/>
      <c r="B316" s="28"/>
      <c r="C316" s="26" t="s">
        <v>511</v>
      </c>
      <c r="D316" s="29"/>
      <c r="E316" s="30"/>
      <c r="F316" s="31"/>
      <c r="G316" s="32">
        <f>G315&amp;""</f>
      </c>
      <c r="H316" s="33" t="str">
        <f>H315</f>
        <v>На складе</v>
      </c>
      <c r="I316" s="32" t="str">
        <f>I315</f>
        <v>Урны для мусора, пепельницы|Урны Finbin L&amp;T (Финляндия)|Урны серия COMBI</v>
      </c>
      <c r="J316" s="32"/>
      <c r="K316" s="34"/>
    </row>
    <row r="317" spans="1:11" ht="12.75">
      <c r="A317" s="6"/>
      <c r="B317" s="15" t="s">
        <v>512</v>
      </c>
      <c r="C317" s="27" t="s">
        <v>513</v>
      </c>
      <c r="D317" s="20" t="s">
        <v>514</v>
      </c>
      <c r="E317" s="16"/>
      <c r="F317" s="17">
        <v>100</v>
      </c>
      <c r="G317" s="21"/>
      <c r="H317" s="22" t="s">
        <v>836</v>
      </c>
      <c r="I317" s="36" t="s">
        <v>535</v>
      </c>
      <c r="J317" s="37" t="s">
        <v>515</v>
      </c>
      <c r="K317" s="38" t="str">
        <f>HYPERLINK(J317,J317)</f>
        <v>http://hozportal.ru/goods.php?id=857</v>
      </c>
    </row>
    <row r="318" spans="1:11" ht="22.5">
      <c r="A318" s="23"/>
      <c r="B318" s="28"/>
      <c r="C318" s="26" t="s">
        <v>516</v>
      </c>
      <c r="D318" s="29"/>
      <c r="E318" s="30"/>
      <c r="F318" s="31"/>
      <c r="G318" s="32">
        <f>G317&amp;""</f>
      </c>
      <c r="H318" s="33" t="str">
        <f>H317</f>
        <v>На складе</v>
      </c>
      <c r="I318" s="32" t="str">
        <f>I317</f>
        <v>Урны для мусора, пепельницы|Урны Finbin L&amp;T (Финляндия)|Урны серия COMBI</v>
      </c>
      <c r="J318" s="32"/>
      <c r="K318" s="34"/>
    </row>
    <row r="319" spans="1:11" ht="12.75">
      <c r="A319" s="6"/>
      <c r="B319" s="15" t="s">
        <v>517</v>
      </c>
      <c r="C319" s="27" t="s">
        <v>518</v>
      </c>
      <c r="D319" s="20" t="s">
        <v>519</v>
      </c>
      <c r="E319" s="16"/>
      <c r="F319" s="17">
        <v>100</v>
      </c>
      <c r="G319" s="21"/>
      <c r="H319" s="22" t="s">
        <v>836</v>
      </c>
      <c r="I319" s="36" t="s">
        <v>535</v>
      </c>
      <c r="J319" s="37" t="s">
        <v>520</v>
      </c>
      <c r="K319" s="38" t="str">
        <f>HYPERLINK(J319,J319)</f>
        <v>http://hozportal.ru/goods.php?id=858</v>
      </c>
    </row>
    <row r="320" spans="1:11" ht="33.75">
      <c r="A320" s="23"/>
      <c r="B320" s="28"/>
      <c r="C320" s="26" t="s">
        <v>521</v>
      </c>
      <c r="D320" s="29"/>
      <c r="E320" s="30"/>
      <c r="F320" s="31"/>
      <c r="G320" s="32">
        <f>G319&amp;""</f>
      </c>
      <c r="H320" s="33" t="str">
        <f>H319</f>
        <v>На складе</v>
      </c>
      <c r="I320" s="32" t="str">
        <f>I319</f>
        <v>Урны для мусора, пепельницы|Урны Finbin L&amp;T (Финляндия)|Урны серия COMBI</v>
      </c>
      <c r="J320" s="32"/>
      <c r="K320" s="34"/>
    </row>
    <row r="321" spans="1:11" ht="12.75">
      <c r="A321" s="6"/>
      <c r="B321" s="15" t="s">
        <v>543</v>
      </c>
      <c r="C321" s="27" t="s">
        <v>544</v>
      </c>
      <c r="D321" s="20" t="s">
        <v>545</v>
      </c>
      <c r="E321" s="16"/>
      <c r="F321" s="17">
        <v>100</v>
      </c>
      <c r="G321" s="21"/>
      <c r="H321" s="22" t="s">
        <v>836</v>
      </c>
      <c r="I321" s="36" t="s">
        <v>546</v>
      </c>
      <c r="J321" s="37" t="s">
        <v>547</v>
      </c>
      <c r="K321" s="38" t="str">
        <f>HYPERLINK(J321,J321)</f>
        <v>http://hozportal.ru/goods.php?id=837</v>
      </c>
    </row>
    <row r="322" spans="1:11" ht="67.5">
      <c r="A322" s="23"/>
      <c r="B322" s="28"/>
      <c r="C322" s="26" t="s">
        <v>548</v>
      </c>
      <c r="D322" s="29"/>
      <c r="E322" s="30"/>
      <c r="F322" s="31"/>
      <c r="G322" s="32">
        <f>G321&amp;""</f>
      </c>
      <c r="H322" s="33" t="str">
        <f>H321</f>
        <v>На складе</v>
      </c>
      <c r="I322" s="32" t="str">
        <f>I321</f>
        <v>Урны для мусора, пепельницы|Урны Finbin L&amp;T (Финляндия)|Урны серия ELLIPSE</v>
      </c>
      <c r="J322" s="32"/>
      <c r="K322" s="34"/>
    </row>
    <row r="323" spans="1:11" ht="12.75">
      <c r="A323" s="6"/>
      <c r="B323" s="15" t="s">
        <v>549</v>
      </c>
      <c r="C323" s="27" t="s">
        <v>550</v>
      </c>
      <c r="D323" s="20" t="s">
        <v>551</v>
      </c>
      <c r="E323" s="16"/>
      <c r="F323" s="17">
        <v>100</v>
      </c>
      <c r="G323" s="21"/>
      <c r="H323" s="22" t="s">
        <v>836</v>
      </c>
      <c r="I323" s="36" t="s">
        <v>546</v>
      </c>
      <c r="J323" s="37" t="s">
        <v>552</v>
      </c>
      <c r="K323" s="38" t="str">
        <f>HYPERLINK(J323,J323)</f>
        <v>http://hozportal.ru/goods.php?id=838</v>
      </c>
    </row>
    <row r="324" spans="1:11" ht="56.25">
      <c r="A324" s="23"/>
      <c r="B324" s="28"/>
      <c r="C324" s="26" t="s">
        <v>553</v>
      </c>
      <c r="D324" s="29"/>
      <c r="E324" s="30"/>
      <c r="F324" s="31"/>
      <c r="G324" s="32">
        <f>G323&amp;""</f>
      </c>
      <c r="H324" s="33" t="str">
        <f>H323</f>
        <v>На складе</v>
      </c>
      <c r="I324" s="32" t="str">
        <f>I323</f>
        <v>Урны для мусора, пепельницы|Урны Finbin L&amp;T (Финляндия)|Урны серия ELLIPSE</v>
      </c>
      <c r="J324" s="32"/>
      <c r="K324" s="34"/>
    </row>
    <row r="325" spans="1:11" ht="12.75">
      <c r="A325" s="6"/>
      <c r="B325" s="15" t="s">
        <v>554</v>
      </c>
      <c r="C325" s="27" t="s">
        <v>555</v>
      </c>
      <c r="D325" s="20" t="s">
        <v>556</v>
      </c>
      <c r="E325" s="16"/>
      <c r="F325" s="17">
        <v>100</v>
      </c>
      <c r="G325" s="21"/>
      <c r="H325" s="22" t="s">
        <v>836</v>
      </c>
      <c r="I325" s="36" t="s">
        <v>557</v>
      </c>
      <c r="J325" s="37" t="s">
        <v>558</v>
      </c>
      <c r="K325" s="38" t="str">
        <f>HYPERLINK(J325,J325)</f>
        <v>http://hozportal.ru/goods.php?id=839</v>
      </c>
    </row>
    <row r="326" spans="1:11" ht="56.25">
      <c r="A326" s="23"/>
      <c r="B326" s="28"/>
      <c r="C326" s="26" t="s">
        <v>559</v>
      </c>
      <c r="D326" s="29"/>
      <c r="E326" s="30"/>
      <c r="F326" s="31"/>
      <c r="G326" s="32">
        <f>G325&amp;""</f>
      </c>
      <c r="H326" s="33" t="str">
        <f>H325</f>
        <v>На складе</v>
      </c>
      <c r="I326" s="32" t="str">
        <f>I325</f>
        <v>Урны для мусора, пепельницы|Урны Finbin L&amp;T (Финляндия)|Урны серия OVAL</v>
      </c>
      <c r="J326" s="32"/>
      <c r="K326" s="34"/>
    </row>
    <row r="327" spans="1:11" ht="12.75">
      <c r="A327" s="6"/>
      <c r="B327" s="15" t="s">
        <v>560</v>
      </c>
      <c r="C327" s="27" t="s">
        <v>561</v>
      </c>
      <c r="D327" s="20" t="s">
        <v>562</v>
      </c>
      <c r="E327" s="16"/>
      <c r="F327" s="17">
        <v>100</v>
      </c>
      <c r="G327" s="21"/>
      <c r="H327" s="22" t="s">
        <v>836</v>
      </c>
      <c r="I327" s="36" t="s">
        <v>563</v>
      </c>
      <c r="J327" s="37" t="s">
        <v>564</v>
      </c>
      <c r="K327" s="38" t="str">
        <f>HYPERLINK(J327,J327)</f>
        <v>http://hozportal.ru/goods.php?id=840</v>
      </c>
    </row>
    <row r="328" spans="1:11" ht="56.25">
      <c r="A328" s="23"/>
      <c r="B328" s="28"/>
      <c r="C328" s="26" t="s">
        <v>565</v>
      </c>
      <c r="D328" s="29"/>
      <c r="E328" s="30"/>
      <c r="F328" s="31"/>
      <c r="G328" s="32">
        <f>G327&amp;""</f>
      </c>
      <c r="H328" s="33" t="str">
        <f>H327</f>
        <v>На складе</v>
      </c>
      <c r="I328" s="32" t="str">
        <f>I327</f>
        <v>Урны для мусора, пепельницы|Урны Finbin L&amp;T (Финляндия)|Урны серия Unique</v>
      </c>
      <c r="J328" s="32"/>
      <c r="K328" s="34"/>
    </row>
    <row r="329" spans="1:11" ht="12.75">
      <c r="A329" s="6"/>
      <c r="B329" s="15" t="s">
        <v>566</v>
      </c>
      <c r="C329" s="27" t="s">
        <v>567</v>
      </c>
      <c r="D329" s="20" t="s">
        <v>568</v>
      </c>
      <c r="E329" s="16"/>
      <c r="F329" s="17">
        <v>100</v>
      </c>
      <c r="G329" s="21"/>
      <c r="H329" s="22" t="s">
        <v>836</v>
      </c>
      <c r="I329" s="36" t="s">
        <v>563</v>
      </c>
      <c r="J329" s="37" t="s">
        <v>569</v>
      </c>
      <c r="K329" s="38" t="str">
        <f>HYPERLINK(J329,J329)</f>
        <v>http://hozportal.ru/goods.php?id=841</v>
      </c>
    </row>
    <row r="330" spans="1:11" ht="56.25">
      <c r="A330" s="23"/>
      <c r="B330" s="28"/>
      <c r="C330" s="26" t="s">
        <v>570</v>
      </c>
      <c r="D330" s="29"/>
      <c r="E330" s="30"/>
      <c r="F330" s="31"/>
      <c r="G330" s="32">
        <f>G329&amp;""</f>
      </c>
      <c r="H330" s="33" t="str">
        <f>H329</f>
        <v>На складе</v>
      </c>
      <c r="I330" s="32" t="str">
        <f>I329</f>
        <v>Урны для мусора, пепельницы|Урны Finbin L&amp;T (Финляндия)|Урны серия Unique</v>
      </c>
      <c r="J330" s="32"/>
      <c r="K330" s="34"/>
    </row>
    <row r="331" spans="1:11" ht="12.75">
      <c r="A331" s="6"/>
      <c r="B331" s="15" t="s">
        <v>527</v>
      </c>
      <c r="C331" s="27" t="s">
        <v>528</v>
      </c>
      <c r="D331" s="20" t="s">
        <v>529</v>
      </c>
      <c r="E331" s="16"/>
      <c r="F331" s="17">
        <v>100</v>
      </c>
      <c r="G331" s="21"/>
      <c r="H331" s="22" t="s">
        <v>836</v>
      </c>
      <c r="I331" s="36" t="s">
        <v>563</v>
      </c>
      <c r="J331" s="37" t="s">
        <v>530</v>
      </c>
      <c r="K331" s="38" t="str">
        <f>HYPERLINK(J331,J331)</f>
        <v>http://hozportal.ru/goods.php?id=860</v>
      </c>
    </row>
    <row r="332" spans="1:11" ht="33.75">
      <c r="A332" s="23"/>
      <c r="B332" s="28"/>
      <c r="C332" s="26" t="s">
        <v>531</v>
      </c>
      <c r="D332" s="29"/>
      <c r="E332" s="30"/>
      <c r="F332" s="31"/>
      <c r="G332" s="32">
        <f>G331&amp;""</f>
      </c>
      <c r="H332" s="33" t="str">
        <f>H331</f>
        <v>На складе</v>
      </c>
      <c r="I332" s="32" t="str">
        <f>I331</f>
        <v>Урны для мусора, пепельницы|Урны Finbin L&amp;T (Финляндия)|Урны серия Unique</v>
      </c>
      <c r="J332" s="32"/>
      <c r="K332" s="34"/>
    </row>
    <row r="333" spans="1:11" ht="12.75">
      <c r="A333" s="6"/>
      <c r="B333" s="15" t="s">
        <v>571</v>
      </c>
      <c r="C333" s="27" t="s">
        <v>572</v>
      </c>
      <c r="D333" s="20" t="s">
        <v>573</v>
      </c>
      <c r="E333" s="16"/>
      <c r="F333" s="17">
        <v>100</v>
      </c>
      <c r="G333" s="21"/>
      <c r="H333" s="22" t="s">
        <v>836</v>
      </c>
      <c r="I333" s="36" t="s">
        <v>563</v>
      </c>
      <c r="J333" s="37" t="s">
        <v>574</v>
      </c>
      <c r="K333" s="38" t="str">
        <f>HYPERLINK(J333,J333)</f>
        <v>http://hozportal.ru/goods.php?id=862</v>
      </c>
    </row>
    <row r="334" spans="1:11" ht="33.75">
      <c r="A334" s="23"/>
      <c r="B334" s="28"/>
      <c r="C334" s="26" t="s">
        <v>575</v>
      </c>
      <c r="D334" s="29"/>
      <c r="E334" s="30"/>
      <c r="F334" s="31"/>
      <c r="G334" s="32">
        <f>G333&amp;""</f>
      </c>
      <c r="H334" s="33" t="str">
        <f>H333</f>
        <v>На складе</v>
      </c>
      <c r="I334" s="32" t="str">
        <f>I333</f>
        <v>Урны для мусора, пепельницы|Урны Finbin L&amp;T (Финляндия)|Урны серия Unique</v>
      </c>
      <c r="J334" s="32"/>
      <c r="K334" s="34"/>
    </row>
    <row r="335" spans="1:11" ht="12.75">
      <c r="A335" s="6"/>
      <c r="B335" s="15" t="s">
        <v>576</v>
      </c>
      <c r="C335" s="27" t="s">
        <v>577</v>
      </c>
      <c r="D335" s="20" t="s">
        <v>578</v>
      </c>
      <c r="E335" s="16"/>
      <c r="F335" s="17">
        <v>100</v>
      </c>
      <c r="G335" s="21"/>
      <c r="H335" s="22" t="s">
        <v>836</v>
      </c>
      <c r="I335" s="36" t="s">
        <v>579</v>
      </c>
      <c r="J335" s="37" t="s">
        <v>580</v>
      </c>
      <c r="K335" s="38" t="str">
        <f>HYPERLINK(J335,J335)</f>
        <v>http://hozportal.ru/goods.php?id=842</v>
      </c>
    </row>
    <row r="336" spans="1:11" ht="56.25">
      <c r="A336" s="23"/>
      <c r="B336" s="28"/>
      <c r="C336" s="26" t="s">
        <v>581</v>
      </c>
      <c r="D336" s="29"/>
      <c r="E336" s="30"/>
      <c r="F336" s="31"/>
      <c r="G336" s="32">
        <f>G335&amp;""</f>
      </c>
      <c r="H336" s="33" t="str">
        <f>H335</f>
        <v>На складе</v>
      </c>
      <c r="I336" s="32" t="str">
        <f>I335</f>
        <v>Урны для мусора, пепельницы|Урны Finbin L&amp;T (Финляндия)|Урны FinBin Bermuda</v>
      </c>
      <c r="J336" s="32"/>
      <c r="K336" s="34"/>
    </row>
    <row r="337" spans="1:11" ht="12.75">
      <c r="A337" s="6"/>
      <c r="B337" s="15" t="s">
        <v>582</v>
      </c>
      <c r="C337" s="27" t="s">
        <v>583</v>
      </c>
      <c r="D337" s="20" t="s">
        <v>584</v>
      </c>
      <c r="E337" s="16"/>
      <c r="F337" s="17">
        <v>100</v>
      </c>
      <c r="G337" s="21"/>
      <c r="H337" s="22" t="s">
        <v>836</v>
      </c>
      <c r="I337" s="36" t="s">
        <v>585</v>
      </c>
      <c r="J337" s="37" t="s">
        <v>586</v>
      </c>
      <c r="K337" s="38" t="str">
        <f>HYPERLINK(J337,J337)</f>
        <v>http://hozportal.ru/goods.php?id=844</v>
      </c>
    </row>
    <row r="338" spans="1:11" ht="56.25">
      <c r="A338" s="23"/>
      <c r="B338" s="28"/>
      <c r="C338" s="26" t="s">
        <v>587</v>
      </c>
      <c r="D338" s="29"/>
      <c r="E338" s="30"/>
      <c r="F338" s="31"/>
      <c r="G338" s="32">
        <f>G337&amp;""</f>
      </c>
      <c r="H338" s="33" t="str">
        <f>H337</f>
        <v>На складе</v>
      </c>
      <c r="I338" s="32" t="str">
        <f>I337</f>
        <v>Урны для мусора, пепельницы|Урны Finbin L&amp;T (Финляндия)|Урны FinBin ROBOMAT</v>
      </c>
      <c r="J338" s="32"/>
      <c r="K338" s="34"/>
    </row>
    <row r="339" spans="1:11" ht="12.75">
      <c r="A339" s="6"/>
      <c r="B339" s="15" t="s">
        <v>588</v>
      </c>
      <c r="C339" s="27" t="s">
        <v>589</v>
      </c>
      <c r="D339" s="20" t="s">
        <v>590</v>
      </c>
      <c r="E339" s="16"/>
      <c r="F339" s="17">
        <v>100</v>
      </c>
      <c r="G339" s="21"/>
      <c r="H339" s="22" t="s">
        <v>836</v>
      </c>
      <c r="I339" s="36" t="s">
        <v>591</v>
      </c>
      <c r="J339" s="37" t="s">
        <v>592</v>
      </c>
      <c r="K339" s="38" t="str">
        <f>HYPERLINK(J339,J339)</f>
        <v>http://hozportal.ru/goods.php?id=854</v>
      </c>
    </row>
    <row r="340" spans="1:11" ht="67.5">
      <c r="A340" s="23"/>
      <c r="B340" s="28"/>
      <c r="C340" s="26" t="s">
        <v>593</v>
      </c>
      <c r="D340" s="29"/>
      <c r="E340" s="30"/>
      <c r="F340" s="31"/>
      <c r="G340" s="32">
        <f>G339&amp;""</f>
      </c>
      <c r="H340" s="33" t="str">
        <f>H339</f>
        <v>На складе</v>
      </c>
      <c r="I340" s="32" t="str">
        <f>I339</f>
        <v>Урны для мусора, пепельницы|Урны Finbin L&amp;T (Финляндия)|Урны с рекламными промо-модулями</v>
      </c>
      <c r="J340" s="32"/>
      <c r="K340" s="34"/>
    </row>
    <row r="341" spans="1:11" ht="12.75">
      <c r="A341" s="6"/>
      <c r="B341" s="15" t="s">
        <v>594</v>
      </c>
      <c r="C341" s="27" t="s">
        <v>595</v>
      </c>
      <c r="D341" s="20" t="s">
        <v>596</v>
      </c>
      <c r="E341" s="16"/>
      <c r="F341" s="17">
        <v>100</v>
      </c>
      <c r="G341" s="21"/>
      <c r="H341" s="22" t="s">
        <v>836</v>
      </c>
      <c r="I341" s="36" t="s">
        <v>591</v>
      </c>
      <c r="J341" s="37" t="s">
        <v>597</v>
      </c>
      <c r="K341" s="38" t="str">
        <f>HYPERLINK(J341,J341)</f>
        <v>http://hozportal.ru/goods.php?id=853</v>
      </c>
    </row>
    <row r="342" spans="1:11" ht="56.25">
      <c r="A342" s="23"/>
      <c r="B342" s="28"/>
      <c r="C342" s="26" t="s">
        <v>598</v>
      </c>
      <c r="D342" s="29"/>
      <c r="E342" s="30"/>
      <c r="F342" s="31"/>
      <c r="G342" s="32">
        <f>G341&amp;""</f>
      </c>
      <c r="H342" s="33" t="str">
        <f>H341</f>
        <v>На складе</v>
      </c>
      <c r="I342" s="32" t="str">
        <f>I341</f>
        <v>Урны для мусора, пепельницы|Урны Finbin L&amp;T (Финляндия)|Урны с рекламными промо-модулями</v>
      </c>
      <c r="J342" s="32"/>
      <c r="K342" s="34"/>
    </row>
    <row r="343" spans="1:11" ht="12.75">
      <c r="A343" s="6"/>
      <c r="B343" s="15" t="s">
        <v>599</v>
      </c>
      <c r="C343" s="27" t="s">
        <v>600</v>
      </c>
      <c r="D343" s="20" t="s">
        <v>601</v>
      </c>
      <c r="E343" s="16"/>
      <c r="F343" s="17">
        <v>100</v>
      </c>
      <c r="G343" s="21"/>
      <c r="H343" s="22" t="s">
        <v>836</v>
      </c>
      <c r="I343" s="36" t="s">
        <v>602</v>
      </c>
      <c r="J343" s="37" t="s">
        <v>603</v>
      </c>
      <c r="K343" s="38" t="str">
        <f>HYPERLINK(J343,J343)</f>
        <v>http://hozportal.ru/goods.php?id=845</v>
      </c>
    </row>
    <row r="344" spans="1:11" ht="45">
      <c r="A344" s="23"/>
      <c r="B344" s="28"/>
      <c r="C344" s="26" t="s">
        <v>604</v>
      </c>
      <c r="D344" s="29"/>
      <c r="E344" s="30"/>
      <c r="F344" s="31"/>
      <c r="G344" s="32">
        <f>G343&amp;""</f>
      </c>
      <c r="H344" s="33" t="str">
        <f>H343</f>
        <v>На складе</v>
      </c>
      <c r="I344" s="32" t="str">
        <f>I343</f>
        <v>Урны для мусора, пепельницы|Урны Finbin L&amp;T (Финляндия)|Пепельницы</v>
      </c>
      <c r="J344" s="32"/>
      <c r="K344" s="34"/>
    </row>
    <row r="345" spans="1:11" ht="12.75">
      <c r="A345" s="6"/>
      <c r="B345" s="15" t="s">
        <v>605</v>
      </c>
      <c r="C345" s="27" t="s">
        <v>606</v>
      </c>
      <c r="D345" s="20" t="s">
        <v>607</v>
      </c>
      <c r="E345" s="16"/>
      <c r="F345" s="17">
        <v>100</v>
      </c>
      <c r="G345" s="21"/>
      <c r="H345" s="22" t="s">
        <v>836</v>
      </c>
      <c r="I345" s="36" t="s">
        <v>602</v>
      </c>
      <c r="J345" s="37" t="s">
        <v>608</v>
      </c>
      <c r="K345" s="38" t="str">
        <f>HYPERLINK(J345,J345)</f>
        <v>http://hozportal.ru/goods.php?id=846</v>
      </c>
    </row>
    <row r="346" spans="1:11" ht="56.25">
      <c r="A346" s="23"/>
      <c r="B346" s="28"/>
      <c r="C346" s="26" t="s">
        <v>609</v>
      </c>
      <c r="D346" s="29"/>
      <c r="E346" s="30"/>
      <c r="F346" s="31"/>
      <c r="G346" s="32">
        <f>G345&amp;""</f>
      </c>
      <c r="H346" s="33" t="str">
        <f>H345</f>
        <v>На складе</v>
      </c>
      <c r="I346" s="32" t="str">
        <f>I345</f>
        <v>Урны для мусора, пепельницы|Урны Finbin L&amp;T (Финляндия)|Пепельницы</v>
      </c>
      <c r="J346" s="32"/>
      <c r="K346" s="34"/>
    </row>
    <row r="347" spans="1:11" ht="12.75">
      <c r="A347" s="6"/>
      <c r="B347" s="15" t="s">
        <v>610</v>
      </c>
      <c r="C347" s="27" t="s">
        <v>611</v>
      </c>
      <c r="D347" s="20" t="s">
        <v>612</v>
      </c>
      <c r="E347" s="16"/>
      <c r="F347" s="17">
        <v>100</v>
      </c>
      <c r="G347" s="21"/>
      <c r="H347" s="22" t="s">
        <v>836</v>
      </c>
      <c r="I347" s="36" t="s">
        <v>602</v>
      </c>
      <c r="J347" s="37" t="s">
        <v>613</v>
      </c>
      <c r="K347" s="38" t="str">
        <f>HYPERLINK(J347,J347)</f>
        <v>http://hozportal.ru/goods.php?id=847</v>
      </c>
    </row>
    <row r="348" spans="1:11" ht="56.25">
      <c r="A348" s="23"/>
      <c r="B348" s="28"/>
      <c r="C348" s="26" t="s">
        <v>614</v>
      </c>
      <c r="D348" s="29"/>
      <c r="E348" s="30"/>
      <c r="F348" s="31"/>
      <c r="G348" s="32">
        <f>G347&amp;""</f>
      </c>
      <c r="H348" s="33" t="str">
        <f>H347</f>
        <v>На складе</v>
      </c>
      <c r="I348" s="32" t="str">
        <f>I347</f>
        <v>Урны для мусора, пепельницы|Урны Finbin L&amp;T (Финляндия)|Пепельницы</v>
      </c>
      <c r="J348" s="32"/>
      <c r="K348" s="34"/>
    </row>
    <row r="349" spans="1:11" ht="12.75">
      <c r="A349" s="6"/>
      <c r="B349" s="15" t="s">
        <v>615</v>
      </c>
      <c r="C349" s="27" t="s">
        <v>616</v>
      </c>
      <c r="D349" s="20" t="s">
        <v>617</v>
      </c>
      <c r="E349" s="16"/>
      <c r="F349" s="17">
        <v>100</v>
      </c>
      <c r="G349" s="21"/>
      <c r="H349" s="22" t="s">
        <v>836</v>
      </c>
      <c r="I349" s="36" t="s">
        <v>602</v>
      </c>
      <c r="J349" s="37" t="s">
        <v>618</v>
      </c>
      <c r="K349" s="38" t="str">
        <f>HYPERLINK(J349,J349)</f>
        <v>http://hozportal.ru/goods.php?id=848</v>
      </c>
    </row>
    <row r="350" spans="1:11" ht="56.25">
      <c r="A350" s="23"/>
      <c r="B350" s="28"/>
      <c r="C350" s="26" t="s">
        <v>619</v>
      </c>
      <c r="D350" s="29"/>
      <c r="E350" s="30"/>
      <c r="F350" s="31"/>
      <c r="G350" s="32">
        <f>G349&amp;""</f>
      </c>
      <c r="H350" s="33" t="str">
        <f>H349</f>
        <v>На складе</v>
      </c>
      <c r="I350" s="32" t="str">
        <f>I349</f>
        <v>Урны для мусора, пепельницы|Урны Finbin L&amp;T (Финляндия)|Пепельницы</v>
      </c>
      <c r="J350" s="32"/>
      <c r="K350" s="34"/>
    </row>
    <row r="351" spans="1:11" ht="12.75">
      <c r="A351" s="6"/>
      <c r="B351" s="15" t="s">
        <v>408</v>
      </c>
      <c r="C351" s="27" t="s">
        <v>409</v>
      </c>
      <c r="D351" s="20" t="s">
        <v>410</v>
      </c>
      <c r="E351" s="16"/>
      <c r="F351" s="17">
        <v>100</v>
      </c>
      <c r="G351" s="21"/>
      <c r="H351" s="22" t="s">
        <v>836</v>
      </c>
      <c r="I351" s="36" t="s">
        <v>602</v>
      </c>
      <c r="J351" s="37" t="s">
        <v>411</v>
      </c>
      <c r="K351" s="38" t="str">
        <f>HYPERLINK(J351,J351)</f>
        <v>http://hozportal.ru/goods.php?id=849</v>
      </c>
    </row>
    <row r="352" spans="1:11" ht="56.25">
      <c r="A352" s="23"/>
      <c r="B352" s="28"/>
      <c r="C352" s="26" t="s">
        <v>412</v>
      </c>
      <c r="D352" s="29"/>
      <c r="E352" s="30"/>
      <c r="F352" s="31"/>
      <c r="G352" s="32">
        <f>G351&amp;""</f>
      </c>
      <c r="H352" s="33" t="str">
        <f>H351</f>
        <v>На складе</v>
      </c>
      <c r="I352" s="32" t="str">
        <f>I351</f>
        <v>Урны для мусора, пепельницы|Урны Finbin L&amp;T (Финляндия)|Пепельницы</v>
      </c>
      <c r="J352" s="32"/>
      <c r="K352" s="34"/>
    </row>
    <row r="353" spans="1:11" ht="12.75">
      <c r="A353" s="6"/>
      <c r="B353" s="15" t="s">
        <v>620</v>
      </c>
      <c r="C353" s="27" t="s">
        <v>621</v>
      </c>
      <c r="D353" s="20" t="s">
        <v>622</v>
      </c>
      <c r="E353" s="16"/>
      <c r="F353" s="17">
        <v>100</v>
      </c>
      <c r="G353" s="21"/>
      <c r="H353" s="22" t="s">
        <v>836</v>
      </c>
      <c r="I353" s="36" t="s">
        <v>602</v>
      </c>
      <c r="J353" s="37" t="s">
        <v>623</v>
      </c>
      <c r="K353" s="38" t="str">
        <f>HYPERLINK(J353,J353)</f>
        <v>http://hozportal.ru/goods.php?id=852</v>
      </c>
    </row>
    <row r="354" spans="1:11" ht="56.25">
      <c r="A354" s="23"/>
      <c r="B354" s="28"/>
      <c r="C354" s="26" t="s">
        <v>624</v>
      </c>
      <c r="D354" s="29"/>
      <c r="E354" s="30"/>
      <c r="F354" s="31"/>
      <c r="G354" s="32">
        <f>G353&amp;""</f>
      </c>
      <c r="H354" s="33" t="str">
        <f>H353</f>
        <v>На складе</v>
      </c>
      <c r="I354" s="32" t="str">
        <f>I353</f>
        <v>Урны для мусора, пепельницы|Урны Finbin L&amp;T (Финляндия)|Пепельницы</v>
      </c>
      <c r="J354" s="32"/>
      <c r="K354" s="34"/>
    </row>
    <row r="355" spans="1:11" ht="12.75">
      <c r="A355" s="6"/>
      <c r="B355" s="15" t="s">
        <v>625</v>
      </c>
      <c r="C355" s="27" t="s">
        <v>626</v>
      </c>
      <c r="D355" s="20" t="s">
        <v>627</v>
      </c>
      <c r="E355" s="16"/>
      <c r="F355" s="17">
        <v>100</v>
      </c>
      <c r="G355" s="21"/>
      <c r="H355" s="22" t="s">
        <v>836</v>
      </c>
      <c r="I355" s="36" t="s">
        <v>602</v>
      </c>
      <c r="J355" s="37" t="s">
        <v>628</v>
      </c>
      <c r="K355" s="38" t="str">
        <f>HYPERLINK(J355,J355)</f>
        <v>http://hozportal.ru/goods.php?id=850</v>
      </c>
    </row>
    <row r="356" spans="1:11" ht="56.25">
      <c r="A356" s="23"/>
      <c r="B356" s="28"/>
      <c r="C356" s="26" t="s">
        <v>629</v>
      </c>
      <c r="D356" s="29"/>
      <c r="E356" s="30"/>
      <c r="F356" s="31"/>
      <c r="G356" s="32">
        <f>G355&amp;""</f>
      </c>
      <c r="H356" s="33" t="str">
        <f>H355</f>
        <v>На складе</v>
      </c>
      <c r="I356" s="32" t="str">
        <f>I355</f>
        <v>Урны для мусора, пепельницы|Урны Finbin L&amp;T (Финляндия)|Пепельницы</v>
      </c>
      <c r="J356" s="32"/>
      <c r="K356" s="34"/>
    </row>
    <row r="357" spans="1:11" ht="12.75">
      <c r="A357" s="6"/>
      <c r="B357" s="15" t="s">
        <v>630</v>
      </c>
      <c r="C357" s="27" t="s">
        <v>631</v>
      </c>
      <c r="D357" s="20" t="s">
        <v>488</v>
      </c>
      <c r="E357" s="16"/>
      <c r="F357" s="17">
        <v>100</v>
      </c>
      <c r="G357" s="21"/>
      <c r="H357" s="22" t="s">
        <v>836</v>
      </c>
      <c r="I357" s="36" t="s">
        <v>602</v>
      </c>
      <c r="J357" s="37" t="s">
        <v>632</v>
      </c>
      <c r="K357" s="38" t="str">
        <f>HYPERLINK(J357,J357)</f>
        <v>http://hozportal.ru/goods.php?id=851</v>
      </c>
    </row>
    <row r="358" spans="1:11" ht="56.25">
      <c r="A358" s="23"/>
      <c r="B358" s="28"/>
      <c r="C358" s="26" t="s">
        <v>633</v>
      </c>
      <c r="D358" s="29"/>
      <c r="E358" s="30"/>
      <c r="F358" s="31"/>
      <c r="G358" s="32">
        <f>G357&amp;""</f>
      </c>
      <c r="H358" s="33" t="str">
        <f>H357</f>
        <v>На складе</v>
      </c>
      <c r="I358" s="32" t="str">
        <f>I357</f>
        <v>Урны для мусора, пепельницы|Урны Finbin L&amp;T (Финляндия)|Пепельницы</v>
      </c>
      <c r="J358" s="32"/>
      <c r="K358" s="34"/>
    </row>
    <row r="359" spans="1:11" ht="12.75">
      <c r="A359" s="6"/>
      <c r="B359" s="15" t="s">
        <v>634</v>
      </c>
      <c r="C359" s="27" t="s">
        <v>635</v>
      </c>
      <c r="D359" s="20" t="s">
        <v>636</v>
      </c>
      <c r="E359" s="16"/>
      <c r="F359" s="17">
        <v>100</v>
      </c>
      <c r="G359" s="21"/>
      <c r="H359" s="22" t="s">
        <v>836</v>
      </c>
      <c r="I359" s="36" t="s">
        <v>637</v>
      </c>
      <c r="J359" s="37" t="s">
        <v>638</v>
      </c>
      <c r="K359" s="38" t="str">
        <f>HYPERLINK(J359,J359)</f>
        <v>http://hozportal.ru/goods.php?id=630</v>
      </c>
    </row>
    <row r="360" spans="1:11" ht="78.75">
      <c r="A360" s="23"/>
      <c r="B360" s="28"/>
      <c r="C360" s="26" t="s">
        <v>639</v>
      </c>
      <c r="D360" s="29"/>
      <c r="E360" s="30"/>
      <c r="F360" s="31"/>
      <c r="G360" s="32">
        <f>G359&amp;""</f>
      </c>
      <c r="H360" s="33" t="str">
        <f>H359</f>
        <v>На складе</v>
      </c>
      <c r="I360" s="32" t="str">
        <f>I359</f>
        <v>Урны для мусора, пепельницы|Урны Jofel (Испания)</v>
      </c>
      <c r="J360" s="32"/>
      <c r="K360" s="34"/>
    </row>
    <row r="361" spans="1:11" ht="12.75">
      <c r="A361" s="6"/>
      <c r="B361" s="15" t="s">
        <v>640</v>
      </c>
      <c r="C361" s="27" t="s">
        <v>641</v>
      </c>
      <c r="D361" s="20" t="s">
        <v>642</v>
      </c>
      <c r="E361" s="16"/>
      <c r="F361" s="17">
        <v>100</v>
      </c>
      <c r="G361" s="21"/>
      <c r="H361" s="22" t="s">
        <v>836</v>
      </c>
      <c r="I361" s="36" t="s">
        <v>637</v>
      </c>
      <c r="J361" s="37" t="s">
        <v>643</v>
      </c>
      <c r="K361" s="38" t="str">
        <f>HYPERLINK(J361,J361)</f>
        <v>http://hozportal.ru/goods.php?id=628</v>
      </c>
    </row>
    <row r="362" spans="1:11" ht="56.25">
      <c r="A362" s="23"/>
      <c r="B362" s="28"/>
      <c r="C362" s="26" t="s">
        <v>644</v>
      </c>
      <c r="D362" s="29"/>
      <c r="E362" s="30"/>
      <c r="F362" s="31"/>
      <c r="G362" s="32">
        <f>G361&amp;""</f>
      </c>
      <c r="H362" s="33" t="str">
        <f>H361</f>
        <v>На складе</v>
      </c>
      <c r="I362" s="32" t="str">
        <f>I361</f>
        <v>Урны для мусора, пепельницы|Урны Jofel (Испания)</v>
      </c>
      <c r="J362" s="32"/>
      <c r="K362" s="34"/>
    </row>
    <row r="363" spans="1:11" ht="12.75">
      <c r="A363" s="6"/>
      <c r="B363" s="15" t="s">
        <v>645</v>
      </c>
      <c r="C363" s="27" t="s">
        <v>646</v>
      </c>
      <c r="D363" s="20" t="s">
        <v>647</v>
      </c>
      <c r="E363" s="16"/>
      <c r="F363" s="17">
        <v>100</v>
      </c>
      <c r="G363" s="21"/>
      <c r="H363" s="22" t="s">
        <v>836</v>
      </c>
      <c r="I363" s="36" t="s">
        <v>637</v>
      </c>
      <c r="J363" s="37" t="s">
        <v>648</v>
      </c>
      <c r="K363" s="38" t="str">
        <f>HYPERLINK(J363,J363)</f>
        <v>http://hozportal.ru/goods.php?id=629</v>
      </c>
    </row>
    <row r="364" spans="1:11" ht="90">
      <c r="A364" s="23"/>
      <c r="B364" s="28"/>
      <c r="C364" s="26" t="s">
        <v>649</v>
      </c>
      <c r="D364" s="29"/>
      <c r="E364" s="30"/>
      <c r="F364" s="31"/>
      <c r="G364" s="32">
        <f>G363&amp;""</f>
      </c>
      <c r="H364" s="33" t="str">
        <f>H363</f>
        <v>На складе</v>
      </c>
      <c r="I364" s="32" t="str">
        <f>I363</f>
        <v>Урны для мусора, пепельницы|Урны Jofel (Испания)</v>
      </c>
      <c r="J364" s="32"/>
      <c r="K364" s="34"/>
    </row>
    <row r="365" spans="1:11" ht="12.75">
      <c r="A365" s="6"/>
      <c r="B365" s="15" t="s">
        <v>650</v>
      </c>
      <c r="C365" s="27" t="s">
        <v>651</v>
      </c>
      <c r="D365" s="20" t="s">
        <v>652</v>
      </c>
      <c r="E365" s="16"/>
      <c r="F365" s="17">
        <v>100</v>
      </c>
      <c r="G365" s="21"/>
      <c r="H365" s="22" t="s">
        <v>836</v>
      </c>
      <c r="I365" s="36" t="s">
        <v>637</v>
      </c>
      <c r="J365" s="37" t="s">
        <v>653</v>
      </c>
      <c r="K365" s="38" t="str">
        <f>HYPERLINK(J365,J365)</f>
        <v>http://hozportal.ru/goods.php?id=663</v>
      </c>
    </row>
    <row r="366" spans="1:11" ht="78.75">
      <c r="A366" s="23"/>
      <c r="B366" s="28"/>
      <c r="C366" s="26" t="s">
        <v>654</v>
      </c>
      <c r="D366" s="29"/>
      <c r="E366" s="30"/>
      <c r="F366" s="31"/>
      <c r="G366" s="32">
        <f>G365&amp;""</f>
      </c>
      <c r="H366" s="33" t="str">
        <f>H365</f>
        <v>На складе</v>
      </c>
      <c r="I366" s="32" t="str">
        <f>I365</f>
        <v>Урны для мусора, пепельницы|Урны Jofel (Испания)</v>
      </c>
      <c r="J366" s="32"/>
      <c r="K366" s="34"/>
    </row>
    <row r="367" spans="1:11" ht="12.75">
      <c r="A367" s="6"/>
      <c r="B367" s="15" t="s">
        <v>655</v>
      </c>
      <c r="C367" s="27" t="s">
        <v>656</v>
      </c>
      <c r="D367" s="20" t="s">
        <v>657</v>
      </c>
      <c r="E367" s="16"/>
      <c r="F367" s="17">
        <v>100</v>
      </c>
      <c r="G367" s="21"/>
      <c r="H367" s="22" t="s">
        <v>836</v>
      </c>
      <c r="I367" s="36" t="s">
        <v>637</v>
      </c>
      <c r="J367" s="37" t="s">
        <v>658</v>
      </c>
      <c r="K367" s="38" t="str">
        <f>HYPERLINK(J367,J367)</f>
        <v>http://hozportal.ru/goods.php?id=664</v>
      </c>
    </row>
    <row r="368" spans="1:11" ht="78.75">
      <c r="A368" s="23"/>
      <c r="B368" s="28"/>
      <c r="C368" s="26" t="s">
        <v>659</v>
      </c>
      <c r="D368" s="29"/>
      <c r="E368" s="30"/>
      <c r="F368" s="31"/>
      <c r="G368" s="32">
        <f>G367&amp;""</f>
      </c>
      <c r="H368" s="33" t="str">
        <f>H367</f>
        <v>На складе</v>
      </c>
      <c r="I368" s="32" t="str">
        <f>I367</f>
        <v>Урны для мусора, пепельницы|Урны Jofel (Испания)</v>
      </c>
      <c r="J368" s="32"/>
      <c r="K368" s="34"/>
    </row>
    <row r="369" spans="1:11" ht="12.75">
      <c r="A369" s="6"/>
      <c r="B369" s="15" t="s">
        <v>419</v>
      </c>
      <c r="C369" s="27" t="s">
        <v>420</v>
      </c>
      <c r="D369" s="20" t="s">
        <v>421</v>
      </c>
      <c r="E369" s="16"/>
      <c r="F369" s="17">
        <v>100</v>
      </c>
      <c r="G369" s="21"/>
      <c r="H369" s="22" t="s">
        <v>836</v>
      </c>
      <c r="I369" s="36" t="s">
        <v>637</v>
      </c>
      <c r="J369" s="37" t="s">
        <v>423</v>
      </c>
      <c r="K369" s="38" t="str">
        <f>HYPERLINK(J369,J369)</f>
        <v>http://hozportal.ru/goods.php?id=545</v>
      </c>
    </row>
    <row r="370" spans="1:11" ht="78.75">
      <c r="A370" s="23"/>
      <c r="B370" s="28"/>
      <c r="C370" s="26" t="s">
        <v>424</v>
      </c>
      <c r="D370" s="29"/>
      <c r="E370" s="30"/>
      <c r="F370" s="31"/>
      <c r="G370" s="32">
        <f>G369&amp;""</f>
      </c>
      <c r="H370" s="33" t="str">
        <f>H369</f>
        <v>На складе</v>
      </c>
      <c r="I370" s="32" t="str">
        <f>I369</f>
        <v>Урны для мусора, пепельницы|Урны Jofel (Испания)</v>
      </c>
      <c r="J370" s="32"/>
      <c r="K370" s="34"/>
    </row>
    <row r="371" spans="1:11" ht="12.75">
      <c r="A371" s="6"/>
      <c r="B371" s="15" t="s">
        <v>660</v>
      </c>
      <c r="C371" s="27" t="s">
        <v>661</v>
      </c>
      <c r="D371" s="20" t="s">
        <v>662</v>
      </c>
      <c r="E371" s="16"/>
      <c r="F371" s="17">
        <v>100</v>
      </c>
      <c r="G371" s="21"/>
      <c r="H371" s="22" t="s">
        <v>836</v>
      </c>
      <c r="I371" s="36" t="s">
        <v>637</v>
      </c>
      <c r="J371" s="37" t="s">
        <v>663</v>
      </c>
      <c r="K371" s="38" t="str">
        <f>HYPERLINK(J371,J371)</f>
        <v>http://hozportal.ru/goods.php?id=631</v>
      </c>
    </row>
    <row r="372" spans="1:11" ht="78.75">
      <c r="A372" s="23"/>
      <c r="B372" s="28"/>
      <c r="C372" s="26" t="s">
        <v>664</v>
      </c>
      <c r="D372" s="29"/>
      <c r="E372" s="30"/>
      <c r="F372" s="31"/>
      <c r="G372" s="32">
        <f>G371&amp;""</f>
      </c>
      <c r="H372" s="33" t="str">
        <f>H371</f>
        <v>На складе</v>
      </c>
      <c r="I372" s="32" t="str">
        <f>I371</f>
        <v>Урны для мусора, пепельницы|Урны Jofel (Испания)</v>
      </c>
      <c r="J372" s="32"/>
      <c r="K372" s="34"/>
    </row>
    <row r="373" spans="1:11" ht="12.75">
      <c r="A373" s="6"/>
      <c r="B373" s="15" t="s">
        <v>665</v>
      </c>
      <c r="C373" s="27" t="s">
        <v>666</v>
      </c>
      <c r="D373" s="20" t="s">
        <v>667</v>
      </c>
      <c r="E373" s="16"/>
      <c r="F373" s="17">
        <v>100</v>
      </c>
      <c r="G373" s="21"/>
      <c r="H373" s="22" t="s">
        <v>836</v>
      </c>
      <c r="I373" s="36" t="s">
        <v>637</v>
      </c>
      <c r="J373" s="37" t="s">
        <v>668</v>
      </c>
      <c r="K373" s="38" t="str">
        <f>HYPERLINK(J373,J373)</f>
        <v>http://hozportal.ru/goods.php?id=633</v>
      </c>
    </row>
    <row r="374" spans="1:11" ht="78.75">
      <c r="A374" s="23"/>
      <c r="B374" s="28"/>
      <c r="C374" s="26" t="s">
        <v>669</v>
      </c>
      <c r="D374" s="29"/>
      <c r="E374" s="30"/>
      <c r="F374" s="31"/>
      <c r="G374" s="32">
        <f>G373&amp;""</f>
      </c>
      <c r="H374" s="33" t="str">
        <f>H373</f>
        <v>На складе</v>
      </c>
      <c r="I374" s="32" t="str">
        <f>I373</f>
        <v>Урны для мусора, пепельницы|Урны Jofel (Испания)</v>
      </c>
      <c r="J374" s="32"/>
      <c r="K374" s="34"/>
    </row>
    <row r="375" spans="1:11" ht="12.75">
      <c r="A375" s="6"/>
      <c r="B375" s="15" t="s">
        <v>670</v>
      </c>
      <c r="C375" s="27" t="s">
        <v>671</v>
      </c>
      <c r="D375" s="20" t="s">
        <v>672</v>
      </c>
      <c r="E375" s="16"/>
      <c r="F375" s="17">
        <v>100</v>
      </c>
      <c r="G375" s="21"/>
      <c r="H375" s="22" t="s">
        <v>836</v>
      </c>
      <c r="I375" s="36" t="s">
        <v>637</v>
      </c>
      <c r="J375" s="37" t="s">
        <v>673</v>
      </c>
      <c r="K375" s="38" t="str">
        <f>HYPERLINK(J375,J375)</f>
        <v>http://hozportal.ru/goods.php?id=668</v>
      </c>
    </row>
    <row r="376" spans="1:11" ht="90">
      <c r="A376" s="23"/>
      <c r="B376" s="28"/>
      <c r="C376" s="26" t="s">
        <v>674</v>
      </c>
      <c r="D376" s="29"/>
      <c r="E376" s="30"/>
      <c r="F376" s="31"/>
      <c r="G376" s="32">
        <f>G375&amp;""</f>
      </c>
      <c r="H376" s="33" t="str">
        <f>H375</f>
        <v>На складе</v>
      </c>
      <c r="I376" s="32" t="str">
        <f>I375</f>
        <v>Урны для мусора, пепельницы|Урны Jofel (Испания)</v>
      </c>
      <c r="J376" s="32"/>
      <c r="K376" s="34"/>
    </row>
    <row r="377" spans="1:11" ht="12.75">
      <c r="A377" s="6"/>
      <c r="B377" s="15" t="s">
        <v>471</v>
      </c>
      <c r="C377" s="27" t="s">
        <v>472</v>
      </c>
      <c r="D377" s="20" t="s">
        <v>473</v>
      </c>
      <c r="E377" s="16"/>
      <c r="F377" s="17">
        <v>100</v>
      </c>
      <c r="G377" s="21"/>
      <c r="H377" s="22" t="s">
        <v>836</v>
      </c>
      <c r="I377" s="36" t="s">
        <v>637</v>
      </c>
      <c r="J377" s="37" t="s">
        <v>474</v>
      </c>
      <c r="K377" s="38" t="str">
        <f>HYPERLINK(J377,J377)</f>
        <v>http://hozportal.ru/goods.php?id=554</v>
      </c>
    </row>
    <row r="378" spans="1:11" ht="78.75">
      <c r="A378" s="23"/>
      <c r="B378" s="28"/>
      <c r="C378" s="26" t="s">
        <v>475</v>
      </c>
      <c r="D378" s="29"/>
      <c r="E378" s="30"/>
      <c r="F378" s="31"/>
      <c r="G378" s="32">
        <f>G377&amp;""</f>
      </c>
      <c r="H378" s="33" t="str">
        <f>H377</f>
        <v>На складе</v>
      </c>
      <c r="I378" s="32" t="str">
        <f>I377</f>
        <v>Урны для мусора, пепельницы|Урны Jofel (Испания)</v>
      </c>
      <c r="J378" s="32"/>
      <c r="K378" s="34"/>
    </row>
    <row r="379" spans="1:11" ht="12.75">
      <c r="A379" s="6"/>
      <c r="B379" s="15" t="s">
        <v>476</v>
      </c>
      <c r="C379" s="27" t="s">
        <v>477</v>
      </c>
      <c r="D379" s="20" t="s">
        <v>478</v>
      </c>
      <c r="E379" s="16"/>
      <c r="F379" s="17">
        <v>100</v>
      </c>
      <c r="G379" s="21"/>
      <c r="H379" s="22" t="s">
        <v>836</v>
      </c>
      <c r="I379" s="36" t="s">
        <v>637</v>
      </c>
      <c r="J379" s="37" t="s">
        <v>479</v>
      </c>
      <c r="K379" s="38" t="str">
        <f>HYPERLINK(J379,J379)</f>
        <v>http://hozportal.ru/goods.php?id=555</v>
      </c>
    </row>
    <row r="380" spans="1:11" ht="90">
      <c r="A380" s="23"/>
      <c r="B380" s="28"/>
      <c r="C380" s="26" t="s">
        <v>480</v>
      </c>
      <c r="D380" s="29"/>
      <c r="E380" s="30"/>
      <c r="F380" s="31"/>
      <c r="G380" s="32">
        <f>G379&amp;""</f>
      </c>
      <c r="H380" s="33" t="str">
        <f>H379</f>
        <v>На складе</v>
      </c>
      <c r="I380" s="32" t="str">
        <f>I379</f>
        <v>Урны для мусора, пепельницы|Урны Jofel (Испания)</v>
      </c>
      <c r="J380" s="32"/>
      <c r="K380" s="34"/>
    </row>
    <row r="381" spans="1:11" ht="12.75">
      <c r="A381" s="6"/>
      <c r="B381" s="15" t="s">
        <v>675</v>
      </c>
      <c r="C381" s="27" t="s">
        <v>671</v>
      </c>
      <c r="D381" s="20" t="s">
        <v>676</v>
      </c>
      <c r="E381" s="16"/>
      <c r="F381" s="17">
        <v>100</v>
      </c>
      <c r="G381" s="21"/>
      <c r="H381" s="22" t="s">
        <v>836</v>
      </c>
      <c r="I381" s="36" t="s">
        <v>637</v>
      </c>
      <c r="J381" s="37" t="s">
        <v>677</v>
      </c>
      <c r="K381" s="38" t="str">
        <f>HYPERLINK(J381,J381)</f>
        <v>http://hozportal.ru/goods.php?id=667</v>
      </c>
    </row>
    <row r="382" spans="1:11" ht="67.5">
      <c r="A382" s="23"/>
      <c r="B382" s="28"/>
      <c r="C382" s="26" t="s">
        <v>678</v>
      </c>
      <c r="D382" s="29"/>
      <c r="E382" s="30"/>
      <c r="F382" s="31"/>
      <c r="G382" s="32">
        <f>G381&amp;""</f>
      </c>
      <c r="H382" s="33" t="str">
        <f>H381</f>
        <v>На складе</v>
      </c>
      <c r="I382" s="32" t="str">
        <f>I381</f>
        <v>Урны для мусора, пепельницы|Урны Jofel (Испания)</v>
      </c>
      <c r="J382" s="32"/>
      <c r="K382" s="34"/>
    </row>
    <row r="383" spans="1:11" ht="12.75">
      <c r="A383" s="6"/>
      <c r="B383" s="15" t="s">
        <v>679</v>
      </c>
      <c r="C383" s="27" t="s">
        <v>671</v>
      </c>
      <c r="D383" s="20" t="s">
        <v>680</v>
      </c>
      <c r="E383" s="16"/>
      <c r="F383" s="17">
        <v>100</v>
      </c>
      <c r="G383" s="21"/>
      <c r="H383" s="22" t="s">
        <v>836</v>
      </c>
      <c r="I383" s="36" t="s">
        <v>637</v>
      </c>
      <c r="J383" s="37" t="s">
        <v>681</v>
      </c>
      <c r="K383" s="38" t="str">
        <f>HYPERLINK(J383,J383)</f>
        <v>http://hozportal.ru/goods.php?id=666</v>
      </c>
    </row>
    <row r="384" spans="1:11" ht="78.75">
      <c r="A384" s="23"/>
      <c r="B384" s="28"/>
      <c r="C384" s="26" t="s">
        <v>682</v>
      </c>
      <c r="D384" s="29"/>
      <c r="E384" s="30"/>
      <c r="F384" s="31"/>
      <c r="G384" s="32">
        <f>G383&amp;""</f>
      </c>
      <c r="H384" s="33" t="str">
        <f>H383</f>
        <v>На складе</v>
      </c>
      <c r="I384" s="32" t="str">
        <f>I383</f>
        <v>Урны для мусора, пепельницы|Урны Jofel (Испания)</v>
      </c>
      <c r="J384" s="32"/>
      <c r="K384" s="34"/>
    </row>
    <row r="385" spans="1:11" ht="12.75">
      <c r="A385" s="6"/>
      <c r="B385" s="15" t="s">
        <v>481</v>
      </c>
      <c r="C385" s="27" t="s">
        <v>482</v>
      </c>
      <c r="D385" s="20" t="s">
        <v>483</v>
      </c>
      <c r="E385" s="16"/>
      <c r="F385" s="17">
        <v>100</v>
      </c>
      <c r="G385" s="21"/>
      <c r="H385" s="22" t="s">
        <v>836</v>
      </c>
      <c r="I385" s="36" t="s">
        <v>637</v>
      </c>
      <c r="J385" s="37" t="s">
        <v>484</v>
      </c>
      <c r="K385" s="38" t="str">
        <f>HYPERLINK(J385,J385)</f>
        <v>http://hozportal.ru/goods.php?id=553</v>
      </c>
    </row>
    <row r="386" spans="1:11" ht="56.25">
      <c r="A386" s="23"/>
      <c r="B386" s="28"/>
      <c r="C386" s="26" t="s">
        <v>485</v>
      </c>
      <c r="D386" s="29"/>
      <c r="E386" s="30"/>
      <c r="F386" s="31"/>
      <c r="G386" s="32">
        <f>G385&amp;""</f>
      </c>
      <c r="H386" s="33" t="str">
        <f>H385</f>
        <v>На складе</v>
      </c>
      <c r="I386" s="32" t="str">
        <f>I385</f>
        <v>Урны для мусора, пепельницы|Урны Jofel (Испания)</v>
      </c>
      <c r="J386" s="32"/>
      <c r="K386" s="34"/>
    </row>
    <row r="387" spans="1:11" ht="12.75">
      <c r="A387" s="6"/>
      <c r="B387" s="15" t="s">
        <v>1177</v>
      </c>
      <c r="C387" s="27" t="s">
        <v>1178</v>
      </c>
      <c r="D387" s="20" t="s">
        <v>1179</v>
      </c>
      <c r="E387" s="16"/>
      <c r="F387" s="17">
        <v>100</v>
      </c>
      <c r="G387" s="21"/>
      <c r="H387" s="22" t="s">
        <v>836</v>
      </c>
      <c r="I387" s="36" t="s">
        <v>637</v>
      </c>
      <c r="J387" s="37" t="s">
        <v>1181</v>
      </c>
      <c r="K387" s="38" t="str">
        <f>HYPERLINK(J387,J387)</f>
        <v>http://hozportal.ru/goods.php?id=586</v>
      </c>
    </row>
    <row r="388" spans="1:11" ht="45">
      <c r="A388" s="23"/>
      <c r="B388" s="28"/>
      <c r="C388" s="26" t="s">
        <v>1182</v>
      </c>
      <c r="D388" s="29"/>
      <c r="E388" s="30"/>
      <c r="F388" s="31"/>
      <c r="G388" s="32">
        <f>G387&amp;""</f>
      </c>
      <c r="H388" s="33" t="str">
        <f>H387</f>
        <v>На складе</v>
      </c>
      <c r="I388" s="32" t="str">
        <f>I387</f>
        <v>Урны для мусора, пепельницы|Урны Jofel (Испания)</v>
      </c>
      <c r="J388" s="32"/>
      <c r="K388" s="34"/>
    </row>
    <row r="389" spans="1:11" ht="12.75">
      <c r="A389" s="6"/>
      <c r="B389" s="15" t="s">
        <v>1183</v>
      </c>
      <c r="C389" s="27" t="s">
        <v>1184</v>
      </c>
      <c r="D389" s="20" t="s">
        <v>1185</v>
      </c>
      <c r="E389" s="16"/>
      <c r="F389" s="17">
        <v>100</v>
      </c>
      <c r="G389" s="21"/>
      <c r="H389" s="22" t="s">
        <v>836</v>
      </c>
      <c r="I389" s="36" t="s">
        <v>637</v>
      </c>
      <c r="J389" s="37" t="s">
        <v>1186</v>
      </c>
      <c r="K389" s="38" t="str">
        <f>HYPERLINK(J389,J389)</f>
        <v>http://hozportal.ru/goods.php?id=587</v>
      </c>
    </row>
    <row r="390" spans="1:11" ht="45">
      <c r="A390" s="23"/>
      <c r="B390" s="28"/>
      <c r="C390" s="26" t="s">
        <v>1187</v>
      </c>
      <c r="D390" s="29"/>
      <c r="E390" s="30"/>
      <c r="F390" s="31"/>
      <c r="G390" s="32">
        <f>G389&amp;""</f>
      </c>
      <c r="H390" s="33" t="str">
        <f>H389</f>
        <v>На складе</v>
      </c>
      <c r="I390" s="32" t="str">
        <f>I389</f>
        <v>Урны для мусора, пепельницы|Урны Jofel (Испания)</v>
      </c>
      <c r="J390" s="32"/>
      <c r="K390" s="34"/>
    </row>
    <row r="391" spans="1:11" ht="12.75">
      <c r="A391" s="6"/>
      <c r="B391" s="15" t="s">
        <v>1188</v>
      </c>
      <c r="C391" s="27" t="s">
        <v>1189</v>
      </c>
      <c r="D391" s="20" t="s">
        <v>1190</v>
      </c>
      <c r="E391" s="16"/>
      <c r="F391" s="17">
        <v>100</v>
      </c>
      <c r="G391" s="21"/>
      <c r="H391" s="22" t="s">
        <v>836</v>
      </c>
      <c r="I391" s="36" t="s">
        <v>637</v>
      </c>
      <c r="J391" s="37" t="s">
        <v>1191</v>
      </c>
      <c r="K391" s="38" t="str">
        <f>HYPERLINK(J391,J391)</f>
        <v>http://hozportal.ru/goods.php?id=588</v>
      </c>
    </row>
    <row r="392" spans="1:11" ht="45">
      <c r="A392" s="23"/>
      <c r="B392" s="28"/>
      <c r="C392" s="26" t="s">
        <v>1192</v>
      </c>
      <c r="D392" s="29"/>
      <c r="E392" s="30"/>
      <c r="F392" s="31"/>
      <c r="G392" s="32">
        <f>G391&amp;""</f>
      </c>
      <c r="H392" s="33" t="str">
        <f>H391</f>
        <v>На складе</v>
      </c>
      <c r="I392" s="32" t="str">
        <f>I391</f>
        <v>Урны для мусора, пепельницы|Урны Jofel (Испания)</v>
      </c>
      <c r="J392" s="32"/>
      <c r="K392" s="34"/>
    </row>
    <row r="393" spans="1:11" ht="12.75">
      <c r="A393" s="6"/>
      <c r="B393" s="15" t="s">
        <v>1193</v>
      </c>
      <c r="C393" s="27" t="s">
        <v>1194</v>
      </c>
      <c r="D393" s="20" t="s">
        <v>1195</v>
      </c>
      <c r="E393" s="16"/>
      <c r="F393" s="17">
        <v>100</v>
      </c>
      <c r="G393" s="21"/>
      <c r="H393" s="22" t="s">
        <v>836</v>
      </c>
      <c r="I393" s="36" t="s">
        <v>637</v>
      </c>
      <c r="J393" s="37" t="s">
        <v>1196</v>
      </c>
      <c r="K393" s="38" t="str">
        <f>HYPERLINK(J393,J393)</f>
        <v>http://hozportal.ru/goods.php?id=589</v>
      </c>
    </row>
    <row r="394" spans="1:11" ht="45">
      <c r="A394" s="23"/>
      <c r="B394" s="28"/>
      <c r="C394" s="26" t="s">
        <v>1197</v>
      </c>
      <c r="D394" s="29"/>
      <c r="E394" s="30"/>
      <c r="F394" s="31"/>
      <c r="G394" s="32">
        <f>G393&amp;""</f>
      </c>
      <c r="H394" s="33" t="str">
        <f>H393</f>
        <v>На складе</v>
      </c>
      <c r="I394" s="32" t="str">
        <f>I393</f>
        <v>Урны для мусора, пепельницы|Урны Jofel (Испания)</v>
      </c>
      <c r="J394" s="32"/>
      <c r="K394" s="34"/>
    </row>
    <row r="395" spans="1:11" ht="12.75">
      <c r="A395" s="6"/>
      <c r="B395" s="15" t="s">
        <v>683</v>
      </c>
      <c r="C395" s="27" t="s">
        <v>684</v>
      </c>
      <c r="D395" s="20" t="s">
        <v>685</v>
      </c>
      <c r="E395" s="16"/>
      <c r="F395" s="17">
        <v>100</v>
      </c>
      <c r="G395" s="21"/>
      <c r="H395" s="22" t="s">
        <v>836</v>
      </c>
      <c r="I395" s="36" t="s">
        <v>637</v>
      </c>
      <c r="J395" s="37" t="s">
        <v>686</v>
      </c>
      <c r="K395" s="38" t="str">
        <f>HYPERLINK(J395,J395)</f>
        <v>http://hozportal.ru/goods.php?id=665</v>
      </c>
    </row>
    <row r="396" spans="1:11" ht="56.25">
      <c r="A396" s="23"/>
      <c r="B396" s="28"/>
      <c r="C396" s="26" t="s">
        <v>687</v>
      </c>
      <c r="D396" s="29"/>
      <c r="E396" s="30"/>
      <c r="F396" s="31"/>
      <c r="G396" s="32">
        <f>G395&amp;""</f>
      </c>
      <c r="H396" s="33" t="str">
        <f>H395</f>
        <v>На складе</v>
      </c>
      <c r="I396" s="32" t="str">
        <f>I395</f>
        <v>Урны для мусора, пепельницы|Урны Jofel (Испания)</v>
      </c>
      <c r="J396" s="32"/>
      <c r="K396" s="34"/>
    </row>
    <row r="397" spans="1:11" ht="12.75">
      <c r="A397" s="6"/>
      <c r="B397" s="15" t="s">
        <v>688</v>
      </c>
      <c r="C397" s="27" t="s">
        <v>689</v>
      </c>
      <c r="D397" s="20" t="s">
        <v>690</v>
      </c>
      <c r="E397" s="16"/>
      <c r="F397" s="17">
        <v>100</v>
      </c>
      <c r="G397" s="21"/>
      <c r="H397" s="22" t="s">
        <v>836</v>
      </c>
      <c r="I397" s="36" t="s">
        <v>637</v>
      </c>
      <c r="J397" s="37" t="s">
        <v>691</v>
      </c>
      <c r="K397" s="38" t="str">
        <f>HYPERLINK(J397,J397)</f>
        <v>http://hozportal.ru/goods.php?id=632</v>
      </c>
    </row>
    <row r="398" spans="1:11" ht="67.5">
      <c r="A398" s="23"/>
      <c r="B398" s="28"/>
      <c r="C398" s="26" t="s">
        <v>692</v>
      </c>
      <c r="D398" s="29"/>
      <c r="E398" s="30"/>
      <c r="F398" s="31"/>
      <c r="G398" s="32">
        <f>G397&amp;""</f>
      </c>
      <c r="H398" s="33" t="str">
        <f>H397</f>
        <v>На складе</v>
      </c>
      <c r="I398" s="32" t="str">
        <f>I397</f>
        <v>Урны для мусора, пепельницы|Урны Jofel (Испания)</v>
      </c>
      <c r="J398" s="32"/>
      <c r="K398" s="34"/>
    </row>
    <row r="399" spans="1:11" ht="12.75">
      <c r="A399" s="6"/>
      <c r="B399" s="15" t="s">
        <v>693</v>
      </c>
      <c r="C399" s="27" t="s">
        <v>694</v>
      </c>
      <c r="D399" s="20" t="s">
        <v>695</v>
      </c>
      <c r="E399" s="16"/>
      <c r="F399" s="17">
        <v>100</v>
      </c>
      <c r="G399" s="21"/>
      <c r="H399" s="22" t="s">
        <v>836</v>
      </c>
      <c r="I399" s="36" t="s">
        <v>637</v>
      </c>
      <c r="J399" s="37" t="s">
        <v>696</v>
      </c>
      <c r="K399" s="38" t="str">
        <f>HYPERLINK(J399,J399)</f>
        <v>http://hozportal.ru/goods.php?id=727</v>
      </c>
    </row>
    <row r="400" spans="1:11" ht="33.75">
      <c r="A400" s="23"/>
      <c r="B400" s="28"/>
      <c r="C400" s="26" t="s">
        <v>697</v>
      </c>
      <c r="D400" s="29"/>
      <c r="E400" s="30"/>
      <c r="F400" s="31"/>
      <c r="G400" s="32">
        <f>G399&amp;""</f>
      </c>
      <c r="H400" s="33" t="str">
        <f>H399</f>
        <v>На складе</v>
      </c>
      <c r="I400" s="32" t="str">
        <f>I399</f>
        <v>Урны для мусора, пепельницы|Урны Jofel (Испания)</v>
      </c>
      <c r="J400" s="32"/>
      <c r="K400" s="34"/>
    </row>
    <row r="401" spans="1:11" ht="12.75">
      <c r="A401" s="6"/>
      <c r="B401" s="15" t="s">
        <v>698</v>
      </c>
      <c r="C401" s="27" t="s">
        <v>699</v>
      </c>
      <c r="D401" s="20" t="s">
        <v>700</v>
      </c>
      <c r="E401" s="16"/>
      <c r="F401" s="17">
        <v>100</v>
      </c>
      <c r="G401" s="21"/>
      <c r="H401" s="22" t="s">
        <v>836</v>
      </c>
      <c r="I401" s="36" t="s">
        <v>637</v>
      </c>
      <c r="J401" s="37" t="s">
        <v>701</v>
      </c>
      <c r="K401" s="38" t="str">
        <f>HYPERLINK(J401,J401)</f>
        <v>http://hozportal.ru/goods.php?id=688</v>
      </c>
    </row>
    <row r="402" spans="1:11" ht="33.75">
      <c r="A402" s="23"/>
      <c r="B402" s="28"/>
      <c r="C402" s="26" t="s">
        <v>702</v>
      </c>
      <c r="D402" s="29"/>
      <c r="E402" s="30"/>
      <c r="F402" s="31"/>
      <c r="G402" s="32">
        <f>G401&amp;""</f>
      </c>
      <c r="H402" s="33" t="str">
        <f>H401</f>
        <v>На складе</v>
      </c>
      <c r="I402" s="32" t="str">
        <f>I401</f>
        <v>Урны для мусора, пепельницы|Урны Jofel (Испания)</v>
      </c>
      <c r="J402" s="32"/>
      <c r="K402" s="34"/>
    </row>
    <row r="403" spans="1:11" ht="12.75">
      <c r="A403" s="6"/>
      <c r="B403" s="15" t="s">
        <v>1198</v>
      </c>
      <c r="C403" s="27" t="s">
        <v>1199</v>
      </c>
      <c r="D403" s="20" t="s">
        <v>1200</v>
      </c>
      <c r="E403" s="16"/>
      <c r="F403" s="17">
        <v>100</v>
      </c>
      <c r="G403" s="21"/>
      <c r="H403" s="22" t="s">
        <v>836</v>
      </c>
      <c r="I403" s="36" t="s">
        <v>703</v>
      </c>
      <c r="J403" s="37" t="s">
        <v>1201</v>
      </c>
      <c r="K403" s="38" t="str">
        <f>HYPERLINK(J403,J403)</f>
        <v>http://hozportal.ru/goods.php?id=806</v>
      </c>
    </row>
    <row r="404" spans="1:11" ht="45">
      <c r="A404" s="23"/>
      <c r="B404" s="28"/>
      <c r="C404" s="26" t="s">
        <v>1202</v>
      </c>
      <c r="D404" s="29"/>
      <c r="E404" s="30"/>
      <c r="F404" s="31"/>
      <c r="G404" s="32">
        <f>G403&amp;""</f>
      </c>
      <c r="H404" s="33" t="str">
        <f>H403</f>
        <v>На складе</v>
      </c>
      <c r="I404" s="32" t="str">
        <f>I403</f>
        <v>Урны для мусора, пепельницы|Урны Hailo (Германия)</v>
      </c>
      <c r="J404" s="32"/>
      <c r="K404" s="34"/>
    </row>
    <row r="405" spans="1:11" ht="12.75">
      <c r="A405" s="6"/>
      <c r="B405" s="15" t="s">
        <v>1203</v>
      </c>
      <c r="C405" s="27" t="s">
        <v>1199</v>
      </c>
      <c r="D405" s="20" t="s">
        <v>1200</v>
      </c>
      <c r="E405" s="16"/>
      <c r="F405" s="17">
        <v>100</v>
      </c>
      <c r="G405" s="21"/>
      <c r="H405" s="22" t="s">
        <v>836</v>
      </c>
      <c r="I405" s="36" t="s">
        <v>703</v>
      </c>
      <c r="J405" s="37" t="s">
        <v>1204</v>
      </c>
      <c r="K405" s="38" t="str">
        <f>HYPERLINK(J405,J405)</f>
        <v>http://hozportal.ru/goods.php?id=807</v>
      </c>
    </row>
    <row r="406" spans="1:11" ht="45">
      <c r="A406" s="23"/>
      <c r="B406" s="28"/>
      <c r="C406" s="26" t="s">
        <v>1202</v>
      </c>
      <c r="D406" s="29"/>
      <c r="E406" s="30"/>
      <c r="F406" s="31"/>
      <c r="G406" s="32">
        <f>G405&amp;""</f>
      </c>
      <c r="H406" s="33" t="str">
        <f>H405</f>
        <v>На складе</v>
      </c>
      <c r="I406" s="32" t="str">
        <f>I405</f>
        <v>Урны для мусора, пепельницы|Урны Hailo (Германия)</v>
      </c>
      <c r="J406" s="32"/>
      <c r="K406" s="34"/>
    </row>
    <row r="407" spans="1:11" ht="12.75">
      <c r="A407" s="6"/>
      <c r="B407" s="15" t="s">
        <v>1205</v>
      </c>
      <c r="C407" s="27" t="s">
        <v>1199</v>
      </c>
      <c r="D407" s="20" t="s">
        <v>1200</v>
      </c>
      <c r="E407" s="16"/>
      <c r="F407" s="17">
        <v>100</v>
      </c>
      <c r="G407" s="21"/>
      <c r="H407" s="22" t="s">
        <v>836</v>
      </c>
      <c r="I407" s="36" t="s">
        <v>703</v>
      </c>
      <c r="J407" s="37" t="s">
        <v>1206</v>
      </c>
      <c r="K407" s="38" t="str">
        <f>HYPERLINK(J407,J407)</f>
        <v>http://hozportal.ru/goods.php?id=808</v>
      </c>
    </row>
    <row r="408" spans="1:11" ht="45">
      <c r="A408" s="23"/>
      <c r="B408" s="28"/>
      <c r="C408" s="26" t="s">
        <v>1207</v>
      </c>
      <c r="D408" s="29"/>
      <c r="E408" s="30"/>
      <c r="F408" s="31"/>
      <c r="G408" s="32">
        <f>G407&amp;""</f>
      </c>
      <c r="H408" s="33" t="str">
        <f>H407</f>
        <v>На складе</v>
      </c>
      <c r="I408" s="32" t="str">
        <f>I407</f>
        <v>Урны для мусора, пепельницы|Урны Hailo (Германия)</v>
      </c>
      <c r="J408" s="32"/>
      <c r="K408" s="34"/>
    </row>
    <row r="409" spans="1:11" ht="12.75">
      <c r="A409" s="6"/>
      <c r="B409" s="15" t="s">
        <v>1208</v>
      </c>
      <c r="C409" s="27" t="s">
        <v>1199</v>
      </c>
      <c r="D409" s="20" t="s">
        <v>1200</v>
      </c>
      <c r="E409" s="16"/>
      <c r="F409" s="17">
        <v>100</v>
      </c>
      <c r="G409" s="21"/>
      <c r="H409" s="22" t="s">
        <v>836</v>
      </c>
      <c r="I409" s="36" t="s">
        <v>703</v>
      </c>
      <c r="J409" s="37" t="s">
        <v>1209</v>
      </c>
      <c r="K409" s="38" t="str">
        <f>HYPERLINK(J409,J409)</f>
        <v>http://hozportal.ru/goods.php?id=809</v>
      </c>
    </row>
    <row r="410" spans="1:11" ht="45">
      <c r="A410" s="23"/>
      <c r="B410" s="28"/>
      <c r="C410" s="26" t="s">
        <v>1207</v>
      </c>
      <c r="D410" s="29"/>
      <c r="E410" s="30"/>
      <c r="F410" s="31"/>
      <c r="G410" s="32">
        <f>G409&amp;""</f>
      </c>
      <c r="H410" s="33" t="str">
        <f>H409</f>
        <v>На складе</v>
      </c>
      <c r="I410" s="32" t="str">
        <f>I409</f>
        <v>Урны для мусора, пепельницы|Урны Hailo (Германия)</v>
      </c>
      <c r="J410" s="32"/>
      <c r="K410" s="34"/>
    </row>
    <row r="411" spans="1:11" ht="12.75">
      <c r="A411" s="6"/>
      <c r="B411" s="15" t="s">
        <v>1210</v>
      </c>
      <c r="C411" s="27" t="s">
        <v>1211</v>
      </c>
      <c r="D411" s="20" t="s">
        <v>977</v>
      </c>
      <c r="E411" s="16"/>
      <c r="F411" s="17">
        <v>100</v>
      </c>
      <c r="G411" s="21"/>
      <c r="H411" s="22" t="s">
        <v>836</v>
      </c>
      <c r="I411" s="36" t="s">
        <v>703</v>
      </c>
      <c r="J411" s="37" t="s">
        <v>1212</v>
      </c>
      <c r="K411" s="38" t="str">
        <f>HYPERLINK(J411,J411)</f>
        <v>http://hozportal.ru/goods.php?id=804</v>
      </c>
    </row>
    <row r="412" spans="1:11" ht="90">
      <c r="A412" s="23"/>
      <c r="B412" s="28"/>
      <c r="C412" s="26" t="s">
        <v>1213</v>
      </c>
      <c r="D412" s="29"/>
      <c r="E412" s="30"/>
      <c r="F412" s="31"/>
      <c r="G412" s="32">
        <f>G411&amp;""</f>
      </c>
      <c r="H412" s="33" t="str">
        <f>H411</f>
        <v>На складе</v>
      </c>
      <c r="I412" s="32" t="str">
        <f>I411</f>
        <v>Урны для мусора, пепельницы|Урны Hailo (Германия)</v>
      </c>
      <c r="J412" s="32"/>
      <c r="K412" s="34"/>
    </row>
    <row r="413" spans="1:11" ht="12.75">
      <c r="A413" s="6"/>
      <c r="B413" s="15" t="s">
        <v>1214</v>
      </c>
      <c r="C413" s="27" t="s">
        <v>1215</v>
      </c>
      <c r="D413" s="20" t="s">
        <v>1216</v>
      </c>
      <c r="E413" s="16"/>
      <c r="F413" s="17">
        <v>100</v>
      </c>
      <c r="G413" s="21"/>
      <c r="H413" s="22" t="s">
        <v>836</v>
      </c>
      <c r="I413" s="36" t="s">
        <v>703</v>
      </c>
      <c r="J413" s="37" t="s">
        <v>1217</v>
      </c>
      <c r="K413" s="38" t="str">
        <f>HYPERLINK(J413,J413)</f>
        <v>http://hozportal.ru/goods.php?id=803</v>
      </c>
    </row>
    <row r="414" spans="1:11" ht="90">
      <c r="A414" s="23"/>
      <c r="B414" s="28"/>
      <c r="C414" s="26" t="s">
        <v>1218</v>
      </c>
      <c r="D414" s="29"/>
      <c r="E414" s="30"/>
      <c r="F414" s="31"/>
      <c r="G414" s="32">
        <f>G413&amp;""</f>
      </c>
      <c r="H414" s="33" t="str">
        <f>H413</f>
        <v>На складе</v>
      </c>
      <c r="I414" s="32" t="str">
        <f>I413</f>
        <v>Урны для мусора, пепельницы|Урны Hailo (Германия)</v>
      </c>
      <c r="J414" s="32"/>
      <c r="K414" s="34"/>
    </row>
    <row r="415" spans="1:11" ht="12.75">
      <c r="A415" s="6"/>
      <c r="B415" s="15" t="s">
        <v>1219</v>
      </c>
      <c r="C415" s="27" t="s">
        <v>1199</v>
      </c>
      <c r="D415" s="20" t="s">
        <v>1220</v>
      </c>
      <c r="E415" s="16"/>
      <c r="F415" s="17">
        <v>100</v>
      </c>
      <c r="G415" s="21"/>
      <c r="H415" s="22" t="s">
        <v>836</v>
      </c>
      <c r="I415" s="36" t="s">
        <v>703</v>
      </c>
      <c r="J415" s="37" t="s">
        <v>1221</v>
      </c>
      <c r="K415" s="38" t="str">
        <f>HYPERLINK(J415,J415)</f>
        <v>http://hozportal.ru/goods.php?id=810</v>
      </c>
    </row>
    <row r="416" spans="1:11" ht="56.25">
      <c r="A416" s="23"/>
      <c r="B416" s="28"/>
      <c r="C416" s="26" t="s">
        <v>1222</v>
      </c>
      <c r="D416" s="29"/>
      <c r="E416" s="30"/>
      <c r="F416" s="31"/>
      <c r="G416" s="32">
        <f>G415&amp;""</f>
      </c>
      <c r="H416" s="33" t="str">
        <f>H415</f>
        <v>На складе</v>
      </c>
      <c r="I416" s="32" t="str">
        <f>I415</f>
        <v>Урны для мусора, пепельницы|Урны Hailo (Германия)</v>
      </c>
      <c r="J416" s="32"/>
      <c r="K416" s="34"/>
    </row>
    <row r="417" spans="1:11" ht="12.75">
      <c r="A417" s="6"/>
      <c r="B417" s="15" t="s">
        <v>1223</v>
      </c>
      <c r="C417" s="27" t="s">
        <v>1224</v>
      </c>
      <c r="D417" s="20" t="s">
        <v>1225</v>
      </c>
      <c r="E417" s="16"/>
      <c r="F417" s="17">
        <v>100</v>
      </c>
      <c r="G417" s="21"/>
      <c r="H417" s="22" t="s">
        <v>836</v>
      </c>
      <c r="I417" s="36" t="s">
        <v>703</v>
      </c>
      <c r="J417" s="37" t="s">
        <v>1226</v>
      </c>
      <c r="K417" s="38" t="str">
        <f>HYPERLINK(J417,J417)</f>
        <v>http://hozportal.ru/goods.php?id=797</v>
      </c>
    </row>
    <row r="418" spans="1:11" ht="56.25">
      <c r="A418" s="23"/>
      <c r="B418" s="28"/>
      <c r="C418" s="26" t="s">
        <v>1227</v>
      </c>
      <c r="D418" s="29"/>
      <c r="E418" s="30"/>
      <c r="F418" s="31"/>
      <c r="G418" s="32">
        <f>G417&amp;""</f>
      </c>
      <c r="H418" s="33" t="str">
        <f>H417</f>
        <v>На складе</v>
      </c>
      <c r="I418" s="32" t="str">
        <f>I417</f>
        <v>Урны для мусора, пепельницы|Урны Hailo (Германия)</v>
      </c>
      <c r="J418" s="32"/>
      <c r="K418" s="34"/>
    </row>
    <row r="419" spans="1:11" ht="12.75">
      <c r="A419" s="6"/>
      <c r="B419" s="15" t="s">
        <v>1228</v>
      </c>
      <c r="C419" s="27" t="s">
        <v>1215</v>
      </c>
      <c r="D419" s="20" t="s">
        <v>1229</v>
      </c>
      <c r="E419" s="16"/>
      <c r="F419" s="17">
        <v>100</v>
      </c>
      <c r="G419" s="21"/>
      <c r="H419" s="22" t="s">
        <v>836</v>
      </c>
      <c r="I419" s="36" t="s">
        <v>703</v>
      </c>
      <c r="J419" s="37" t="s">
        <v>1230</v>
      </c>
      <c r="K419" s="38" t="str">
        <f>HYPERLINK(J419,J419)</f>
        <v>http://hozportal.ru/goods.php?id=799</v>
      </c>
    </row>
    <row r="420" spans="1:11" ht="56.25">
      <c r="A420" s="23"/>
      <c r="B420" s="28"/>
      <c r="C420" s="26" t="s">
        <v>1231</v>
      </c>
      <c r="D420" s="29"/>
      <c r="E420" s="30"/>
      <c r="F420" s="31"/>
      <c r="G420" s="32">
        <f>G419&amp;""</f>
      </c>
      <c r="H420" s="33" t="str">
        <f>H419</f>
        <v>На складе</v>
      </c>
      <c r="I420" s="32" t="str">
        <f>I419</f>
        <v>Урны для мусора, пепельницы|Урны Hailo (Германия)</v>
      </c>
      <c r="J420" s="32"/>
      <c r="K420" s="34"/>
    </row>
    <row r="421" spans="1:11" ht="12.75">
      <c r="A421" s="6"/>
      <c r="B421" s="15" t="s">
        <v>1232</v>
      </c>
      <c r="C421" s="27" t="s">
        <v>1233</v>
      </c>
      <c r="D421" s="20" t="s">
        <v>1234</v>
      </c>
      <c r="E421" s="16"/>
      <c r="F421" s="17">
        <v>100</v>
      </c>
      <c r="G421" s="21"/>
      <c r="H421" s="22" t="s">
        <v>836</v>
      </c>
      <c r="I421" s="36" t="s">
        <v>703</v>
      </c>
      <c r="J421" s="37" t="s">
        <v>1235</v>
      </c>
      <c r="K421" s="38" t="str">
        <f>HYPERLINK(J421,J421)</f>
        <v>http://hozportal.ru/goods.php?id=798</v>
      </c>
    </row>
    <row r="422" spans="1:11" ht="67.5">
      <c r="A422" s="23"/>
      <c r="B422" s="28"/>
      <c r="C422" s="26" t="s">
        <v>1236</v>
      </c>
      <c r="D422" s="29"/>
      <c r="E422" s="30"/>
      <c r="F422" s="31"/>
      <c r="G422" s="32">
        <f>G421&amp;""</f>
      </c>
      <c r="H422" s="33" t="str">
        <f>H421</f>
        <v>На складе</v>
      </c>
      <c r="I422" s="32" t="str">
        <f>I421</f>
        <v>Урны для мусора, пепельницы|Урны Hailo (Германия)</v>
      </c>
      <c r="J422" s="32"/>
      <c r="K422" s="34"/>
    </row>
    <row r="423" spans="1:11" ht="12.75">
      <c r="A423" s="6"/>
      <c r="B423" s="15" t="s">
        <v>1237</v>
      </c>
      <c r="C423" s="27" t="s">
        <v>1238</v>
      </c>
      <c r="D423" s="20" t="s">
        <v>1239</v>
      </c>
      <c r="E423" s="16"/>
      <c r="F423" s="17">
        <v>100</v>
      </c>
      <c r="G423" s="21"/>
      <c r="H423" s="22" t="s">
        <v>836</v>
      </c>
      <c r="I423" s="36" t="s">
        <v>703</v>
      </c>
      <c r="J423" s="37" t="s">
        <v>1240</v>
      </c>
      <c r="K423" s="38" t="str">
        <f>HYPERLINK(J423,J423)</f>
        <v>http://hozportal.ru/goods.php?id=800</v>
      </c>
    </row>
    <row r="424" spans="1:11" ht="67.5">
      <c r="A424" s="23"/>
      <c r="B424" s="28"/>
      <c r="C424" s="26" t="s">
        <v>1241</v>
      </c>
      <c r="D424" s="29"/>
      <c r="E424" s="30"/>
      <c r="F424" s="31"/>
      <c r="G424" s="32">
        <f>G423&amp;""</f>
      </c>
      <c r="H424" s="33" t="str">
        <f>H423</f>
        <v>На складе</v>
      </c>
      <c r="I424" s="32" t="str">
        <f>I423</f>
        <v>Урны для мусора, пепельницы|Урны Hailo (Германия)</v>
      </c>
      <c r="J424" s="32"/>
      <c r="K424" s="34"/>
    </row>
    <row r="425" spans="1:11" ht="12.75">
      <c r="A425" s="6"/>
      <c r="B425" s="15" t="s">
        <v>1242</v>
      </c>
      <c r="C425" s="27" t="s">
        <v>1243</v>
      </c>
      <c r="D425" s="20" t="s">
        <v>937</v>
      </c>
      <c r="E425" s="16"/>
      <c r="F425" s="17">
        <v>100</v>
      </c>
      <c r="G425" s="21"/>
      <c r="H425" s="22" t="s">
        <v>836</v>
      </c>
      <c r="I425" s="36" t="s">
        <v>703</v>
      </c>
      <c r="J425" s="37" t="s">
        <v>1244</v>
      </c>
      <c r="K425" s="38" t="str">
        <f>HYPERLINK(J425,J425)</f>
        <v>http://hozportal.ru/goods.php?id=801</v>
      </c>
    </row>
    <row r="426" spans="1:11" ht="56.25">
      <c r="A426" s="23"/>
      <c r="B426" s="28"/>
      <c r="C426" s="26" t="s">
        <v>1245</v>
      </c>
      <c r="D426" s="29"/>
      <c r="E426" s="30"/>
      <c r="F426" s="31"/>
      <c r="G426" s="32">
        <f>G425&amp;""</f>
      </c>
      <c r="H426" s="33" t="str">
        <f>H425</f>
        <v>На складе</v>
      </c>
      <c r="I426" s="32" t="str">
        <f>I425</f>
        <v>Урны для мусора, пепельницы|Урны Hailo (Германия)</v>
      </c>
      <c r="J426" s="32"/>
      <c r="K426" s="34"/>
    </row>
    <row r="427" spans="1:11" ht="12.75">
      <c r="A427" s="6"/>
      <c r="B427" s="15" t="s">
        <v>1246</v>
      </c>
      <c r="C427" s="27" t="s">
        <v>1247</v>
      </c>
      <c r="D427" s="20" t="s">
        <v>937</v>
      </c>
      <c r="E427" s="16"/>
      <c r="F427" s="17">
        <v>100</v>
      </c>
      <c r="G427" s="21"/>
      <c r="H427" s="22" t="s">
        <v>836</v>
      </c>
      <c r="I427" s="36" t="s">
        <v>703</v>
      </c>
      <c r="J427" s="37" t="s">
        <v>1248</v>
      </c>
      <c r="K427" s="38" t="str">
        <f>HYPERLINK(J427,J427)</f>
        <v>http://hozportal.ru/goods.php?id=802</v>
      </c>
    </row>
    <row r="428" spans="1:11" ht="56.25">
      <c r="A428" s="23"/>
      <c r="B428" s="28"/>
      <c r="C428" s="26" t="s">
        <v>1249</v>
      </c>
      <c r="D428" s="29"/>
      <c r="E428" s="30"/>
      <c r="F428" s="31"/>
      <c r="G428" s="32">
        <f>G427&amp;""</f>
      </c>
      <c r="H428" s="33" t="str">
        <f>H427</f>
        <v>На складе</v>
      </c>
      <c r="I428" s="32" t="str">
        <f>I427</f>
        <v>Урны для мусора, пепельницы|Урны Hailo (Германия)</v>
      </c>
      <c r="J428" s="32"/>
      <c r="K428" s="34"/>
    </row>
    <row r="429" spans="1:11" ht="12.75">
      <c r="A429" s="6"/>
      <c r="B429" s="15" t="s">
        <v>1250</v>
      </c>
      <c r="C429" s="27" t="s">
        <v>1251</v>
      </c>
      <c r="D429" s="20" t="s">
        <v>1252</v>
      </c>
      <c r="E429" s="16"/>
      <c r="F429" s="17">
        <v>100</v>
      </c>
      <c r="G429" s="21"/>
      <c r="H429" s="22" t="s">
        <v>836</v>
      </c>
      <c r="I429" s="36" t="s">
        <v>703</v>
      </c>
      <c r="J429" s="37" t="s">
        <v>1253</v>
      </c>
      <c r="K429" s="38" t="str">
        <f>HYPERLINK(J429,J429)</f>
        <v>http://hozportal.ru/goods.php?id=795</v>
      </c>
    </row>
    <row r="430" spans="1:11" ht="78.75">
      <c r="A430" s="23"/>
      <c r="B430" s="28"/>
      <c r="C430" s="26" t="s">
        <v>1254</v>
      </c>
      <c r="D430" s="29"/>
      <c r="E430" s="30"/>
      <c r="F430" s="31"/>
      <c r="G430" s="32">
        <f>G429&amp;""</f>
      </c>
      <c r="H430" s="33" t="str">
        <f>H429</f>
        <v>На складе</v>
      </c>
      <c r="I430" s="32" t="str">
        <f>I429</f>
        <v>Урны для мусора, пепельницы|Урны Hailo (Германия)</v>
      </c>
      <c r="J430" s="32"/>
      <c r="K430" s="34"/>
    </row>
    <row r="431" spans="1:11" ht="12.75">
      <c r="A431" s="6"/>
      <c r="B431" s="15" t="s">
        <v>1255</v>
      </c>
      <c r="C431" s="27" t="s">
        <v>1256</v>
      </c>
      <c r="D431" s="20" t="s">
        <v>1257</v>
      </c>
      <c r="E431" s="16"/>
      <c r="F431" s="17">
        <v>100</v>
      </c>
      <c r="G431" s="21"/>
      <c r="H431" s="22" t="s">
        <v>836</v>
      </c>
      <c r="I431" s="36" t="s">
        <v>703</v>
      </c>
      <c r="J431" s="37" t="s">
        <v>1258</v>
      </c>
      <c r="K431" s="38" t="str">
        <f>HYPERLINK(J431,J431)</f>
        <v>http://hozportal.ru/goods.php?id=811</v>
      </c>
    </row>
    <row r="432" spans="1:11" ht="45">
      <c r="A432" s="23"/>
      <c r="B432" s="28"/>
      <c r="C432" s="26" t="s">
        <v>1259</v>
      </c>
      <c r="D432" s="29"/>
      <c r="E432" s="30"/>
      <c r="F432" s="31"/>
      <c r="G432" s="32">
        <f>G431&amp;""</f>
      </c>
      <c r="H432" s="33" t="str">
        <f>H431</f>
        <v>На складе</v>
      </c>
      <c r="I432" s="32" t="str">
        <f>I431</f>
        <v>Урны для мусора, пепельницы|Урны Hailo (Германия)</v>
      </c>
      <c r="J432" s="32"/>
      <c r="K432" s="34"/>
    </row>
    <row r="433" spans="1:11" ht="12.75">
      <c r="A433" s="6"/>
      <c r="B433" s="15" t="s">
        <v>1260</v>
      </c>
      <c r="C433" s="27" t="s">
        <v>1261</v>
      </c>
      <c r="D433" s="20" t="s">
        <v>1257</v>
      </c>
      <c r="E433" s="16"/>
      <c r="F433" s="17">
        <v>100</v>
      </c>
      <c r="G433" s="21"/>
      <c r="H433" s="22" t="s">
        <v>836</v>
      </c>
      <c r="I433" s="36" t="s">
        <v>703</v>
      </c>
      <c r="J433" s="37" t="s">
        <v>1262</v>
      </c>
      <c r="K433" s="38" t="str">
        <f>HYPERLINK(J433,J433)</f>
        <v>http://hozportal.ru/goods.php?id=796</v>
      </c>
    </row>
    <row r="434" spans="1:11" ht="78.75">
      <c r="A434" s="23"/>
      <c r="B434" s="28"/>
      <c r="C434" s="26" t="s">
        <v>1263</v>
      </c>
      <c r="D434" s="29"/>
      <c r="E434" s="30"/>
      <c r="F434" s="31"/>
      <c r="G434" s="32">
        <f>G433&amp;""</f>
      </c>
      <c r="H434" s="33" t="str">
        <f>H433</f>
        <v>На складе</v>
      </c>
      <c r="I434" s="32" t="str">
        <f>I433</f>
        <v>Урны для мусора, пепельницы|Урны Hailo (Германия)</v>
      </c>
      <c r="J434" s="32"/>
      <c r="K434" s="34"/>
    </row>
    <row r="435" spans="1:11" ht="12.75">
      <c r="A435" s="6"/>
      <c r="B435" s="15" t="s">
        <v>704</v>
      </c>
      <c r="C435" s="27" t="s">
        <v>1224</v>
      </c>
      <c r="D435" s="20" t="s">
        <v>1020</v>
      </c>
      <c r="E435" s="16"/>
      <c r="F435" s="17">
        <v>100</v>
      </c>
      <c r="G435" s="21"/>
      <c r="H435" s="22" t="s">
        <v>836</v>
      </c>
      <c r="I435" s="36" t="s">
        <v>703</v>
      </c>
      <c r="J435" s="37" t="s">
        <v>705</v>
      </c>
      <c r="K435" s="38" t="str">
        <f>HYPERLINK(J435,J435)</f>
        <v>http://hozportal.ru/goods.php?id=813</v>
      </c>
    </row>
    <row r="436" spans="1:11" ht="56.25">
      <c r="A436" s="23"/>
      <c r="B436" s="28"/>
      <c r="C436" s="26" t="s">
        <v>706</v>
      </c>
      <c r="D436" s="29"/>
      <c r="E436" s="30"/>
      <c r="F436" s="31"/>
      <c r="G436" s="32">
        <f>G435&amp;""</f>
      </c>
      <c r="H436" s="33" t="str">
        <f>H435</f>
        <v>На складе</v>
      </c>
      <c r="I436" s="32" t="str">
        <f>I435</f>
        <v>Урны для мусора, пепельницы|Урны Hailo (Германия)</v>
      </c>
      <c r="J436" s="32"/>
      <c r="K436" s="34"/>
    </row>
    <row r="437" spans="1:11" ht="12.75">
      <c r="A437" s="6"/>
      <c r="B437" s="15" t="s">
        <v>707</v>
      </c>
      <c r="C437" s="27" t="s">
        <v>1215</v>
      </c>
      <c r="D437" s="20" t="s">
        <v>937</v>
      </c>
      <c r="E437" s="16"/>
      <c r="F437" s="17">
        <v>100</v>
      </c>
      <c r="G437" s="21"/>
      <c r="H437" s="22" t="s">
        <v>836</v>
      </c>
      <c r="I437" s="36" t="s">
        <v>703</v>
      </c>
      <c r="J437" s="37" t="s">
        <v>708</v>
      </c>
      <c r="K437" s="38" t="str">
        <f>HYPERLINK(J437,J437)</f>
        <v>http://hozportal.ru/goods.php?id=814</v>
      </c>
    </row>
    <row r="438" spans="1:11" ht="56.25">
      <c r="A438" s="23"/>
      <c r="B438" s="28"/>
      <c r="C438" s="26" t="s">
        <v>709</v>
      </c>
      <c r="D438" s="29"/>
      <c r="E438" s="30"/>
      <c r="F438" s="31"/>
      <c r="G438" s="32">
        <f>G437&amp;""</f>
      </c>
      <c r="H438" s="33" t="str">
        <f>H437</f>
        <v>На складе</v>
      </c>
      <c r="I438" s="32" t="str">
        <f>I437</f>
        <v>Урны для мусора, пепельницы|Урны Hailo (Германия)</v>
      </c>
      <c r="J438" s="32"/>
      <c r="K438" s="34"/>
    </row>
    <row r="439" spans="1:11" ht="12.75">
      <c r="A439" s="6"/>
      <c r="B439" s="15" t="s">
        <v>710</v>
      </c>
      <c r="C439" s="27" t="s">
        <v>1233</v>
      </c>
      <c r="D439" s="20" t="s">
        <v>937</v>
      </c>
      <c r="E439" s="16"/>
      <c r="F439" s="17">
        <v>100</v>
      </c>
      <c r="G439" s="21"/>
      <c r="H439" s="22" t="s">
        <v>836</v>
      </c>
      <c r="I439" s="36" t="s">
        <v>703</v>
      </c>
      <c r="J439" s="37" t="s">
        <v>711</v>
      </c>
      <c r="K439" s="38" t="str">
        <f>HYPERLINK(J439,J439)</f>
        <v>http://hozportal.ru/goods.php?id=815</v>
      </c>
    </row>
    <row r="440" spans="1:11" ht="67.5">
      <c r="A440" s="23"/>
      <c r="B440" s="28"/>
      <c r="C440" s="26" t="s">
        <v>712</v>
      </c>
      <c r="D440" s="29"/>
      <c r="E440" s="30"/>
      <c r="F440" s="31"/>
      <c r="G440" s="32">
        <f>G439&amp;""</f>
      </c>
      <c r="H440" s="33" t="str">
        <f>H439</f>
        <v>На складе</v>
      </c>
      <c r="I440" s="32" t="str">
        <f>I439</f>
        <v>Урны для мусора, пепельницы|Урны Hailo (Германия)</v>
      </c>
      <c r="J440" s="32"/>
      <c r="K440" s="34"/>
    </row>
    <row r="441" spans="1:11" ht="12.75">
      <c r="A441" s="6"/>
      <c r="B441" s="15" t="s">
        <v>1264</v>
      </c>
      <c r="C441" s="27" t="s">
        <v>1265</v>
      </c>
      <c r="D441" s="20" t="s">
        <v>1266</v>
      </c>
      <c r="E441" s="16"/>
      <c r="F441" s="17">
        <v>100</v>
      </c>
      <c r="G441" s="21"/>
      <c r="H441" s="22" t="s">
        <v>836</v>
      </c>
      <c r="I441" s="36" t="s">
        <v>703</v>
      </c>
      <c r="J441" s="37" t="s">
        <v>1267</v>
      </c>
      <c r="K441" s="38" t="str">
        <f>HYPERLINK(J441,J441)</f>
        <v>http://hozportal.ru/goods.php?id=816</v>
      </c>
    </row>
    <row r="442" spans="1:11" ht="45">
      <c r="A442" s="23"/>
      <c r="B442" s="28"/>
      <c r="C442" s="26" t="s">
        <v>1268</v>
      </c>
      <c r="D442" s="29"/>
      <c r="E442" s="30"/>
      <c r="F442" s="31"/>
      <c r="G442" s="32">
        <f>G441&amp;""</f>
      </c>
      <c r="H442" s="33" t="str">
        <f>H441</f>
        <v>На складе</v>
      </c>
      <c r="I442" s="32" t="str">
        <f>I441</f>
        <v>Урны для мусора, пепельницы|Урны Hailo (Германия)</v>
      </c>
      <c r="J442" s="32"/>
      <c r="K442" s="34"/>
    </row>
    <row r="443" spans="1:11" ht="12.75">
      <c r="A443" s="6"/>
      <c r="B443" s="15" t="s">
        <v>1269</v>
      </c>
      <c r="C443" s="27" t="s">
        <v>1270</v>
      </c>
      <c r="D443" s="20" t="s">
        <v>944</v>
      </c>
      <c r="E443" s="16"/>
      <c r="F443" s="17">
        <v>100</v>
      </c>
      <c r="G443" s="21"/>
      <c r="H443" s="22" t="s">
        <v>836</v>
      </c>
      <c r="I443" s="36" t="s">
        <v>703</v>
      </c>
      <c r="J443" s="37" t="s">
        <v>1271</v>
      </c>
      <c r="K443" s="38" t="str">
        <f>HYPERLINK(J443,J443)</f>
        <v>http://hozportal.ru/goods.php?id=817</v>
      </c>
    </row>
    <row r="444" spans="1:11" ht="45">
      <c r="A444" s="23"/>
      <c r="B444" s="28"/>
      <c r="C444" s="26" t="s">
        <v>1272</v>
      </c>
      <c r="D444" s="29"/>
      <c r="E444" s="30"/>
      <c r="F444" s="31"/>
      <c r="G444" s="32">
        <f>G443&amp;""</f>
      </c>
      <c r="H444" s="33" t="str">
        <f>H443</f>
        <v>На складе</v>
      </c>
      <c r="I444" s="32" t="str">
        <f>I443</f>
        <v>Урны для мусора, пепельницы|Урны Hailo (Германия)</v>
      </c>
      <c r="J444" s="32"/>
      <c r="K444" s="34"/>
    </row>
    <row r="445" spans="1:11" ht="12.75">
      <c r="A445" s="6"/>
      <c r="B445" s="15" t="s">
        <v>1273</v>
      </c>
      <c r="C445" s="27" t="s">
        <v>1274</v>
      </c>
      <c r="D445" s="20" t="s">
        <v>944</v>
      </c>
      <c r="E445" s="16"/>
      <c r="F445" s="17">
        <v>100</v>
      </c>
      <c r="G445" s="21"/>
      <c r="H445" s="22" t="s">
        <v>836</v>
      </c>
      <c r="I445" s="36" t="s">
        <v>703</v>
      </c>
      <c r="J445" s="37" t="s">
        <v>1275</v>
      </c>
      <c r="K445" s="38" t="str">
        <f>HYPERLINK(J445,J445)</f>
        <v>http://hozportal.ru/goods.php?id=818</v>
      </c>
    </row>
    <row r="446" spans="1:11" ht="45">
      <c r="A446" s="23"/>
      <c r="B446" s="28"/>
      <c r="C446" s="26" t="s">
        <v>1276</v>
      </c>
      <c r="D446" s="29"/>
      <c r="E446" s="30"/>
      <c r="F446" s="31"/>
      <c r="G446" s="32">
        <f>G445&amp;""</f>
      </c>
      <c r="H446" s="33" t="str">
        <f>H445</f>
        <v>На складе</v>
      </c>
      <c r="I446" s="32" t="str">
        <f>I445</f>
        <v>Урны для мусора, пепельницы|Урны Hailo (Германия)</v>
      </c>
      <c r="J446" s="32"/>
      <c r="K446" s="34"/>
    </row>
    <row r="447" spans="1:11" ht="12.75">
      <c r="A447" s="6"/>
      <c r="B447" s="15" t="s">
        <v>1277</v>
      </c>
      <c r="C447" s="27" t="s">
        <v>1274</v>
      </c>
      <c r="D447" s="20" t="s">
        <v>944</v>
      </c>
      <c r="E447" s="16"/>
      <c r="F447" s="17">
        <v>100</v>
      </c>
      <c r="G447" s="21"/>
      <c r="H447" s="22" t="s">
        <v>836</v>
      </c>
      <c r="I447" s="36" t="s">
        <v>703</v>
      </c>
      <c r="J447" s="37" t="s">
        <v>1278</v>
      </c>
      <c r="K447" s="38" t="str">
        <f>HYPERLINK(J447,J447)</f>
        <v>http://hozportal.ru/goods.php?id=819</v>
      </c>
    </row>
    <row r="448" spans="1:11" ht="45">
      <c r="A448" s="23"/>
      <c r="B448" s="28"/>
      <c r="C448" s="26" t="s">
        <v>1276</v>
      </c>
      <c r="D448" s="29"/>
      <c r="E448" s="30"/>
      <c r="F448" s="31"/>
      <c r="G448" s="32">
        <f>G447&amp;""</f>
      </c>
      <c r="H448" s="33" t="str">
        <f>H447</f>
        <v>На складе</v>
      </c>
      <c r="I448" s="32" t="str">
        <f>I447</f>
        <v>Урны для мусора, пепельницы|Урны Hailo (Германия)</v>
      </c>
      <c r="J448" s="32"/>
      <c r="K448" s="34"/>
    </row>
    <row r="449" spans="1:11" ht="12.75">
      <c r="A449" s="6"/>
      <c r="B449" s="15" t="s">
        <v>1279</v>
      </c>
      <c r="C449" s="27" t="s">
        <v>1280</v>
      </c>
      <c r="D449" s="20" t="s">
        <v>1281</v>
      </c>
      <c r="E449" s="16"/>
      <c r="F449" s="17">
        <v>100</v>
      </c>
      <c r="G449" s="21"/>
      <c r="H449" s="22" t="s">
        <v>836</v>
      </c>
      <c r="I449" s="36" t="s">
        <v>703</v>
      </c>
      <c r="J449" s="37" t="s">
        <v>1282</v>
      </c>
      <c r="K449" s="38" t="str">
        <f>HYPERLINK(J449,J449)</f>
        <v>http://hozportal.ru/goods.php?id=820</v>
      </c>
    </row>
    <row r="450" spans="1:11" ht="56.25">
      <c r="A450" s="23"/>
      <c r="B450" s="28"/>
      <c r="C450" s="26" t="s">
        <v>1283</v>
      </c>
      <c r="D450" s="29"/>
      <c r="E450" s="30"/>
      <c r="F450" s="31"/>
      <c r="G450" s="32">
        <f>G449&amp;""</f>
      </c>
      <c r="H450" s="33" t="str">
        <f>H449</f>
        <v>На складе</v>
      </c>
      <c r="I450" s="32" t="str">
        <f>I449</f>
        <v>Урны для мусора, пепельницы|Урны Hailo (Германия)</v>
      </c>
      <c r="J450" s="32"/>
      <c r="K450" s="34"/>
    </row>
    <row r="451" spans="1:11" ht="12.75">
      <c r="A451" s="6"/>
      <c r="B451" s="15" t="s">
        <v>1284</v>
      </c>
      <c r="C451" s="27" t="s">
        <v>1285</v>
      </c>
      <c r="D451" s="20" t="s">
        <v>1286</v>
      </c>
      <c r="E451" s="16"/>
      <c r="F451" s="17">
        <v>100</v>
      </c>
      <c r="G451" s="21"/>
      <c r="H451" s="22" t="s">
        <v>836</v>
      </c>
      <c r="I451" s="36" t="s">
        <v>703</v>
      </c>
      <c r="J451" s="37" t="s">
        <v>1287</v>
      </c>
      <c r="K451" s="38" t="str">
        <f>HYPERLINK(J451,J451)</f>
        <v>http://hozportal.ru/goods.php?id=821</v>
      </c>
    </row>
    <row r="452" spans="1:11" ht="56.25">
      <c r="A452" s="23"/>
      <c r="B452" s="28"/>
      <c r="C452" s="26" t="s">
        <v>1288</v>
      </c>
      <c r="D452" s="29"/>
      <c r="E452" s="30"/>
      <c r="F452" s="31"/>
      <c r="G452" s="32">
        <f>G451&amp;""</f>
      </c>
      <c r="H452" s="33" t="str">
        <f>H451</f>
        <v>На складе</v>
      </c>
      <c r="I452" s="32" t="str">
        <f>I451</f>
        <v>Урны для мусора, пепельницы|Урны Hailo (Германия)</v>
      </c>
      <c r="J452" s="32"/>
      <c r="K452" s="34"/>
    </row>
    <row r="453" spans="1:11" ht="12.75">
      <c r="A453" s="6"/>
      <c r="B453" s="15" t="s">
        <v>1289</v>
      </c>
      <c r="C453" s="27" t="s">
        <v>1290</v>
      </c>
      <c r="D453" s="20" t="s">
        <v>1291</v>
      </c>
      <c r="E453" s="16"/>
      <c r="F453" s="17">
        <v>100</v>
      </c>
      <c r="G453" s="21"/>
      <c r="H453" s="22" t="s">
        <v>836</v>
      </c>
      <c r="I453" s="36" t="s">
        <v>703</v>
      </c>
      <c r="J453" s="37" t="s">
        <v>1292</v>
      </c>
      <c r="K453" s="38" t="str">
        <f>HYPERLINK(J453,J453)</f>
        <v>http://hozportal.ru/goods.php?id=822</v>
      </c>
    </row>
    <row r="454" spans="1:11" ht="45">
      <c r="A454" s="23"/>
      <c r="B454" s="28"/>
      <c r="C454" s="26" t="s">
        <v>1293</v>
      </c>
      <c r="D454" s="29"/>
      <c r="E454" s="30"/>
      <c r="F454" s="31"/>
      <c r="G454" s="32">
        <f>G453&amp;""</f>
      </c>
      <c r="H454" s="33" t="str">
        <f>H453</f>
        <v>На складе</v>
      </c>
      <c r="I454" s="32" t="str">
        <f>I453</f>
        <v>Урны для мусора, пепельницы|Урны Hailo (Германия)</v>
      </c>
      <c r="J454" s="32"/>
      <c r="K454" s="34"/>
    </row>
    <row r="455" spans="1:11" ht="12.75">
      <c r="A455" s="6"/>
      <c r="B455" s="15" t="s">
        <v>1294</v>
      </c>
      <c r="C455" s="27" t="s">
        <v>1295</v>
      </c>
      <c r="D455" s="20" t="s">
        <v>1296</v>
      </c>
      <c r="E455" s="16"/>
      <c r="F455" s="17">
        <v>100</v>
      </c>
      <c r="G455" s="21"/>
      <c r="H455" s="22" t="s">
        <v>836</v>
      </c>
      <c r="I455" s="36" t="s">
        <v>703</v>
      </c>
      <c r="J455" s="37" t="s">
        <v>1297</v>
      </c>
      <c r="K455" s="38" t="str">
        <f>HYPERLINK(J455,J455)</f>
        <v>http://hozportal.ru/goods.php?id=823</v>
      </c>
    </row>
    <row r="456" spans="1:11" ht="45">
      <c r="A456" s="23"/>
      <c r="B456" s="28"/>
      <c r="C456" s="26" t="s">
        <v>1298</v>
      </c>
      <c r="D456" s="29"/>
      <c r="E456" s="30"/>
      <c r="F456" s="31"/>
      <c r="G456" s="32">
        <f>G455&amp;""</f>
      </c>
      <c r="H456" s="33" t="str">
        <f>H455</f>
        <v>На складе</v>
      </c>
      <c r="I456" s="32" t="str">
        <f>I455</f>
        <v>Урны для мусора, пепельницы|Урны Hailo (Германия)</v>
      </c>
      <c r="J456" s="32"/>
      <c r="K456" s="34"/>
    </row>
    <row r="457" spans="1:11" ht="12.75">
      <c r="A457" s="6"/>
      <c r="B457" s="15" t="s">
        <v>1299</v>
      </c>
      <c r="C457" s="27" t="s">
        <v>1300</v>
      </c>
      <c r="D457" s="20" t="s">
        <v>1296</v>
      </c>
      <c r="E457" s="16"/>
      <c r="F457" s="17">
        <v>100</v>
      </c>
      <c r="G457" s="21"/>
      <c r="H457" s="22" t="s">
        <v>836</v>
      </c>
      <c r="I457" s="36" t="s">
        <v>703</v>
      </c>
      <c r="J457" s="37" t="s">
        <v>1301</v>
      </c>
      <c r="K457" s="38" t="str">
        <f>HYPERLINK(J457,J457)</f>
        <v>http://hozportal.ru/goods.php?id=824</v>
      </c>
    </row>
    <row r="458" spans="1:11" ht="45">
      <c r="A458" s="23"/>
      <c r="B458" s="28"/>
      <c r="C458" s="26" t="s">
        <v>1302</v>
      </c>
      <c r="D458" s="29"/>
      <c r="E458" s="30"/>
      <c r="F458" s="31"/>
      <c r="G458" s="32">
        <f>G457&amp;""</f>
      </c>
      <c r="H458" s="33" t="str">
        <f>H457</f>
        <v>На складе</v>
      </c>
      <c r="I458" s="32" t="str">
        <f>I457</f>
        <v>Урны для мусора, пепельницы|Урны Hailo (Германия)</v>
      </c>
      <c r="J458" s="32"/>
      <c r="K458" s="34"/>
    </row>
    <row r="459" spans="1:11" ht="12.75">
      <c r="A459" s="6"/>
      <c r="B459" s="15" t="s">
        <v>1303</v>
      </c>
      <c r="C459" s="27" t="s">
        <v>1304</v>
      </c>
      <c r="D459" s="20" t="s">
        <v>987</v>
      </c>
      <c r="E459" s="16"/>
      <c r="F459" s="17">
        <v>100</v>
      </c>
      <c r="G459" s="21"/>
      <c r="H459" s="22" t="s">
        <v>836</v>
      </c>
      <c r="I459" s="36" t="s">
        <v>703</v>
      </c>
      <c r="J459" s="37" t="s">
        <v>1305</v>
      </c>
      <c r="K459" s="38" t="str">
        <f>HYPERLINK(J459,J459)</f>
        <v>http://hozportal.ru/goods.php?id=825</v>
      </c>
    </row>
    <row r="460" spans="1:11" ht="45">
      <c r="A460" s="23"/>
      <c r="B460" s="28"/>
      <c r="C460" s="26" t="s">
        <v>1306</v>
      </c>
      <c r="D460" s="29"/>
      <c r="E460" s="30"/>
      <c r="F460" s="31"/>
      <c r="G460" s="32">
        <f>G459&amp;""</f>
      </c>
      <c r="H460" s="33" t="str">
        <f>H459</f>
        <v>На складе</v>
      </c>
      <c r="I460" s="32" t="str">
        <f>I459</f>
        <v>Урны для мусора, пепельницы|Урны Hailo (Германия)</v>
      </c>
      <c r="J460" s="32"/>
      <c r="K460" s="34"/>
    </row>
    <row r="461" spans="1:11" ht="12.75">
      <c r="A461" s="6"/>
      <c r="B461" s="15" t="s">
        <v>1307</v>
      </c>
      <c r="C461" s="27" t="s">
        <v>1308</v>
      </c>
      <c r="D461" s="20" t="s">
        <v>1309</v>
      </c>
      <c r="E461" s="16"/>
      <c r="F461" s="17">
        <v>100</v>
      </c>
      <c r="G461" s="21"/>
      <c r="H461" s="22" t="s">
        <v>836</v>
      </c>
      <c r="I461" s="36" t="s">
        <v>703</v>
      </c>
      <c r="J461" s="37" t="s">
        <v>1310</v>
      </c>
      <c r="K461" s="38" t="str">
        <f>HYPERLINK(J461,J461)</f>
        <v>http://hozportal.ru/goods.php?id=826</v>
      </c>
    </row>
    <row r="462" spans="1:11" ht="45">
      <c r="A462" s="23"/>
      <c r="B462" s="28"/>
      <c r="C462" s="26" t="s">
        <v>1311</v>
      </c>
      <c r="D462" s="29"/>
      <c r="E462" s="30"/>
      <c r="F462" s="31"/>
      <c r="G462" s="32">
        <f>G461&amp;""</f>
      </c>
      <c r="H462" s="33" t="str">
        <f>H461</f>
        <v>На складе</v>
      </c>
      <c r="I462" s="32" t="str">
        <f>I461</f>
        <v>Урны для мусора, пепельницы|Урны Hailo (Германия)</v>
      </c>
      <c r="J462" s="32"/>
      <c r="K462" s="34"/>
    </row>
    <row r="463" spans="1:11" ht="12.75">
      <c r="A463" s="6"/>
      <c r="B463" s="15" t="s">
        <v>1312</v>
      </c>
      <c r="C463" s="27" t="s">
        <v>1313</v>
      </c>
      <c r="D463" s="20" t="s">
        <v>1309</v>
      </c>
      <c r="E463" s="16"/>
      <c r="F463" s="17">
        <v>100</v>
      </c>
      <c r="G463" s="21"/>
      <c r="H463" s="22" t="s">
        <v>836</v>
      </c>
      <c r="I463" s="36" t="s">
        <v>703</v>
      </c>
      <c r="J463" s="37" t="s">
        <v>1314</v>
      </c>
      <c r="K463" s="38" t="str">
        <f>HYPERLINK(J463,J463)</f>
        <v>http://hozportal.ru/goods.php?id=827</v>
      </c>
    </row>
    <row r="464" spans="1:11" ht="45">
      <c r="A464" s="23"/>
      <c r="B464" s="28"/>
      <c r="C464" s="26" t="s">
        <v>1315</v>
      </c>
      <c r="D464" s="29"/>
      <c r="E464" s="30"/>
      <c r="F464" s="31"/>
      <c r="G464" s="32">
        <f>G463&amp;""</f>
      </c>
      <c r="H464" s="33" t="str">
        <f>H463</f>
        <v>На складе</v>
      </c>
      <c r="I464" s="32" t="str">
        <f>I463</f>
        <v>Урны для мусора, пепельницы|Урны Hailo (Германия)</v>
      </c>
      <c r="J464" s="32"/>
      <c r="K464" s="34"/>
    </row>
    <row r="465" spans="1:11" ht="12.75">
      <c r="A465" s="6"/>
      <c r="B465" s="15" t="s">
        <v>1316</v>
      </c>
      <c r="C465" s="27" t="s">
        <v>1317</v>
      </c>
      <c r="D465" s="20" t="s">
        <v>1318</v>
      </c>
      <c r="E465" s="16"/>
      <c r="F465" s="17">
        <v>100</v>
      </c>
      <c r="G465" s="21"/>
      <c r="H465" s="22" t="s">
        <v>836</v>
      </c>
      <c r="I465" s="36" t="s">
        <v>703</v>
      </c>
      <c r="J465" s="37" t="s">
        <v>1319</v>
      </c>
      <c r="K465" s="38" t="str">
        <f>HYPERLINK(J465,J465)</f>
        <v>http://hozportal.ru/goods.php?id=791</v>
      </c>
    </row>
    <row r="466" spans="1:11" ht="56.25">
      <c r="A466" s="23"/>
      <c r="B466" s="28"/>
      <c r="C466" s="26" t="s">
        <v>1320</v>
      </c>
      <c r="D466" s="29"/>
      <c r="E466" s="30"/>
      <c r="F466" s="31"/>
      <c r="G466" s="32">
        <f>G465&amp;""</f>
      </c>
      <c r="H466" s="33" t="str">
        <f>H465</f>
        <v>На складе</v>
      </c>
      <c r="I466" s="32" t="str">
        <f>I465</f>
        <v>Урны для мусора, пепельницы|Урны Hailo (Германия)</v>
      </c>
      <c r="J466" s="32"/>
      <c r="K466" s="34"/>
    </row>
    <row r="467" spans="1:11" ht="12.75">
      <c r="A467" s="6"/>
      <c r="B467" s="15" t="s">
        <v>1321</v>
      </c>
      <c r="C467" s="27" t="s">
        <v>1322</v>
      </c>
      <c r="D467" s="20" t="s">
        <v>1323</v>
      </c>
      <c r="E467" s="16"/>
      <c r="F467" s="17">
        <v>100</v>
      </c>
      <c r="G467" s="21"/>
      <c r="H467" s="22" t="s">
        <v>836</v>
      </c>
      <c r="I467" s="36" t="s">
        <v>703</v>
      </c>
      <c r="J467" s="37" t="s">
        <v>1324</v>
      </c>
      <c r="K467" s="38" t="str">
        <f>HYPERLINK(J467,J467)</f>
        <v>http://hozportal.ru/goods.php?id=828</v>
      </c>
    </row>
    <row r="468" spans="1:11" ht="56.25">
      <c r="A468" s="23"/>
      <c r="B468" s="28"/>
      <c r="C468" s="26" t="s">
        <v>1325</v>
      </c>
      <c r="D468" s="29"/>
      <c r="E468" s="30"/>
      <c r="F468" s="31"/>
      <c r="G468" s="32">
        <f>G467&amp;""</f>
      </c>
      <c r="H468" s="33" t="str">
        <f>H467</f>
        <v>На складе</v>
      </c>
      <c r="I468" s="32" t="str">
        <f>I467</f>
        <v>Урны для мусора, пепельницы|Урны Hailo (Германия)</v>
      </c>
      <c r="J468" s="32"/>
      <c r="K468" s="34"/>
    </row>
    <row r="469" spans="1:11" ht="12.75">
      <c r="A469" s="6"/>
      <c r="B469" s="15" t="s">
        <v>1326</v>
      </c>
      <c r="C469" s="27" t="s">
        <v>1327</v>
      </c>
      <c r="D469" s="20" t="s">
        <v>1328</v>
      </c>
      <c r="E469" s="16"/>
      <c r="F469" s="17">
        <v>100</v>
      </c>
      <c r="G469" s="21"/>
      <c r="H469" s="22" t="s">
        <v>836</v>
      </c>
      <c r="I469" s="36" t="s">
        <v>703</v>
      </c>
      <c r="J469" s="37" t="s">
        <v>1329</v>
      </c>
      <c r="K469" s="38" t="str">
        <f>HYPERLINK(J469,J469)</f>
        <v>http://hozportal.ru/goods.php?id=792</v>
      </c>
    </row>
    <row r="470" spans="1:11" ht="56.25">
      <c r="A470" s="23"/>
      <c r="B470" s="28"/>
      <c r="C470" s="26" t="s">
        <v>1330</v>
      </c>
      <c r="D470" s="29"/>
      <c r="E470" s="30"/>
      <c r="F470" s="31"/>
      <c r="G470" s="32">
        <f>G469&amp;""</f>
      </c>
      <c r="H470" s="33" t="str">
        <f>H469</f>
        <v>На складе</v>
      </c>
      <c r="I470" s="32" t="str">
        <f>I469</f>
        <v>Урны для мусора, пепельницы|Урны Hailo (Германия)</v>
      </c>
      <c r="J470" s="32"/>
      <c r="K470" s="34"/>
    </row>
    <row r="471" spans="1:11" ht="12.75">
      <c r="A471" s="6"/>
      <c r="B471" s="15" t="s">
        <v>1331</v>
      </c>
      <c r="C471" s="27" t="s">
        <v>1332</v>
      </c>
      <c r="D471" s="20" t="s">
        <v>1333</v>
      </c>
      <c r="E471" s="16"/>
      <c r="F471" s="17">
        <v>100</v>
      </c>
      <c r="G471" s="21"/>
      <c r="H471" s="22" t="s">
        <v>836</v>
      </c>
      <c r="I471" s="36" t="s">
        <v>703</v>
      </c>
      <c r="J471" s="37" t="s">
        <v>1334</v>
      </c>
      <c r="K471" s="38" t="str">
        <f>HYPERLINK(J471,J471)</f>
        <v>http://hozportal.ru/goods.php?id=830</v>
      </c>
    </row>
    <row r="472" spans="1:11" ht="56.25">
      <c r="A472" s="23"/>
      <c r="B472" s="28"/>
      <c r="C472" s="26" t="s">
        <v>1335</v>
      </c>
      <c r="D472" s="29"/>
      <c r="E472" s="30"/>
      <c r="F472" s="31"/>
      <c r="G472" s="32">
        <f>G471&amp;""</f>
      </c>
      <c r="H472" s="33" t="str">
        <f>H471</f>
        <v>На складе</v>
      </c>
      <c r="I472" s="32" t="str">
        <f>I471</f>
        <v>Урны для мусора, пепельницы|Урны Hailo (Германия)</v>
      </c>
      <c r="J472" s="32"/>
      <c r="K472" s="34"/>
    </row>
    <row r="473" spans="1:11" ht="12.75">
      <c r="A473" s="6"/>
      <c r="B473" s="15" t="s">
        <v>1336</v>
      </c>
      <c r="C473" s="27" t="s">
        <v>1337</v>
      </c>
      <c r="D473" s="20" t="s">
        <v>1338</v>
      </c>
      <c r="E473" s="16"/>
      <c r="F473" s="17">
        <v>100</v>
      </c>
      <c r="G473" s="21"/>
      <c r="H473" s="22" t="s">
        <v>836</v>
      </c>
      <c r="I473" s="36" t="s">
        <v>703</v>
      </c>
      <c r="J473" s="37" t="s">
        <v>1339</v>
      </c>
      <c r="K473" s="38" t="str">
        <f>HYPERLINK(J473,J473)</f>
        <v>http://hozportal.ru/goods.php?id=829</v>
      </c>
    </row>
    <row r="474" spans="1:11" ht="56.25">
      <c r="A474" s="23"/>
      <c r="B474" s="28"/>
      <c r="C474" s="26" t="s">
        <v>1340</v>
      </c>
      <c r="D474" s="29"/>
      <c r="E474" s="30"/>
      <c r="F474" s="31"/>
      <c r="G474" s="32">
        <f>G473&amp;""</f>
      </c>
      <c r="H474" s="33" t="str">
        <f>H473</f>
        <v>На складе</v>
      </c>
      <c r="I474" s="32" t="str">
        <f>I473</f>
        <v>Урны для мусора, пепельницы|Урны Hailo (Германия)</v>
      </c>
      <c r="J474" s="32"/>
      <c r="K474" s="34"/>
    </row>
    <row r="475" spans="1:11" ht="12.75">
      <c r="A475" s="6"/>
      <c r="B475" s="15" t="s">
        <v>1341</v>
      </c>
      <c r="C475" s="27" t="s">
        <v>1342</v>
      </c>
      <c r="D475" s="20" t="s">
        <v>1343</v>
      </c>
      <c r="E475" s="16"/>
      <c r="F475" s="17">
        <v>100</v>
      </c>
      <c r="G475" s="21"/>
      <c r="H475" s="22" t="s">
        <v>836</v>
      </c>
      <c r="I475" s="36" t="s">
        <v>703</v>
      </c>
      <c r="J475" s="37" t="s">
        <v>1344</v>
      </c>
      <c r="K475" s="38" t="str">
        <f>HYPERLINK(J475,J475)</f>
        <v>http://hozportal.ru/goods.php?id=831</v>
      </c>
    </row>
    <row r="476" spans="1:11" ht="56.25">
      <c r="A476" s="23"/>
      <c r="B476" s="28"/>
      <c r="C476" s="26" t="s">
        <v>1345</v>
      </c>
      <c r="D476" s="29"/>
      <c r="E476" s="30"/>
      <c r="F476" s="31"/>
      <c r="G476" s="32">
        <f>G475&amp;""</f>
      </c>
      <c r="H476" s="33" t="str">
        <f>H475</f>
        <v>На складе</v>
      </c>
      <c r="I476" s="32" t="str">
        <f>I475</f>
        <v>Урны для мусора, пепельницы|Урны Hailo (Германия)</v>
      </c>
      <c r="J476" s="32"/>
      <c r="K476" s="34"/>
    </row>
    <row r="477" spans="1:11" ht="12.75">
      <c r="A477" s="6"/>
      <c r="B477" s="15" t="s">
        <v>1346</v>
      </c>
      <c r="C477" s="27" t="s">
        <v>1332</v>
      </c>
      <c r="D477" s="20" t="s">
        <v>1347</v>
      </c>
      <c r="E477" s="16"/>
      <c r="F477" s="17">
        <v>100</v>
      </c>
      <c r="G477" s="21"/>
      <c r="H477" s="22" t="s">
        <v>836</v>
      </c>
      <c r="I477" s="36" t="s">
        <v>703</v>
      </c>
      <c r="J477" s="37" t="s">
        <v>1348</v>
      </c>
      <c r="K477" s="38" t="str">
        <f>HYPERLINK(J477,J477)</f>
        <v>http://hozportal.ru/goods.php?id=812</v>
      </c>
    </row>
    <row r="478" spans="1:11" ht="56.25">
      <c r="A478" s="23"/>
      <c r="B478" s="28"/>
      <c r="C478" s="26" t="s">
        <v>1349</v>
      </c>
      <c r="D478" s="29"/>
      <c r="E478" s="30"/>
      <c r="F478" s="31"/>
      <c r="G478" s="32">
        <f>G477&amp;""</f>
      </c>
      <c r="H478" s="33" t="str">
        <f>H477</f>
        <v>На складе</v>
      </c>
      <c r="I478" s="32" t="str">
        <f>I477</f>
        <v>Урны для мусора, пепельницы|Урны Hailo (Германия)</v>
      </c>
      <c r="J478" s="32"/>
      <c r="K478" s="34"/>
    </row>
    <row r="479" spans="1:11" ht="12.75">
      <c r="A479" s="6"/>
      <c r="B479" s="15" t="s">
        <v>1350</v>
      </c>
      <c r="C479" s="27" t="s">
        <v>1337</v>
      </c>
      <c r="D479" s="20" t="s">
        <v>1351</v>
      </c>
      <c r="E479" s="16"/>
      <c r="F479" s="17">
        <v>100</v>
      </c>
      <c r="G479" s="21"/>
      <c r="H479" s="22" t="s">
        <v>836</v>
      </c>
      <c r="I479" s="36" t="s">
        <v>703</v>
      </c>
      <c r="J479" s="37" t="s">
        <v>1352</v>
      </c>
      <c r="K479" s="38" t="str">
        <f>HYPERLINK(J479,J479)</f>
        <v>http://hozportal.ru/goods.php?id=793</v>
      </c>
    </row>
    <row r="480" spans="1:11" ht="56.25">
      <c r="A480" s="23"/>
      <c r="B480" s="28"/>
      <c r="C480" s="26" t="s">
        <v>1340</v>
      </c>
      <c r="D480" s="29"/>
      <c r="E480" s="30"/>
      <c r="F480" s="31"/>
      <c r="G480" s="32">
        <f>G479&amp;""</f>
      </c>
      <c r="H480" s="33" t="str">
        <f>H479</f>
        <v>На складе</v>
      </c>
      <c r="I480" s="32" t="str">
        <f>I479</f>
        <v>Урны для мусора, пепельницы|Урны Hailo (Германия)</v>
      </c>
      <c r="J480" s="32"/>
      <c r="K480" s="34"/>
    </row>
    <row r="481" spans="1:11" ht="12.75">
      <c r="A481" s="6"/>
      <c r="B481" s="15" t="s">
        <v>1353</v>
      </c>
      <c r="C481" s="27" t="s">
        <v>1342</v>
      </c>
      <c r="D481" s="20" t="s">
        <v>1351</v>
      </c>
      <c r="E481" s="16"/>
      <c r="F481" s="17">
        <v>100</v>
      </c>
      <c r="G481" s="21"/>
      <c r="H481" s="22" t="s">
        <v>836</v>
      </c>
      <c r="I481" s="36" t="s">
        <v>703</v>
      </c>
      <c r="J481" s="37" t="s">
        <v>1354</v>
      </c>
      <c r="K481" s="38" t="str">
        <f>HYPERLINK(J481,J481)</f>
        <v>http://hozportal.ru/goods.php?id=794</v>
      </c>
    </row>
    <row r="482" spans="1:11" ht="56.25">
      <c r="A482" s="23"/>
      <c r="B482" s="28"/>
      <c r="C482" s="26" t="s">
        <v>1355</v>
      </c>
      <c r="D482" s="29"/>
      <c r="E482" s="30"/>
      <c r="F482" s="31"/>
      <c r="G482" s="32">
        <f>G481&amp;""</f>
      </c>
      <c r="H482" s="33" t="str">
        <f>H481</f>
        <v>На складе</v>
      </c>
      <c r="I482" s="32" t="str">
        <f>I481</f>
        <v>Урны для мусора, пепельницы|Урны Hailo (Германия)</v>
      </c>
      <c r="J482" s="32"/>
      <c r="K482" s="34"/>
    </row>
    <row r="483" spans="1:11" ht="12.75">
      <c r="A483" s="6"/>
      <c r="B483" s="15" t="s">
        <v>1356</v>
      </c>
      <c r="C483" s="27" t="s">
        <v>1357</v>
      </c>
      <c r="D483" s="20" t="s">
        <v>1358</v>
      </c>
      <c r="E483" s="16"/>
      <c r="F483" s="17">
        <v>100</v>
      </c>
      <c r="G483" s="21"/>
      <c r="H483" s="22" t="s">
        <v>836</v>
      </c>
      <c r="I483" s="36" t="s">
        <v>703</v>
      </c>
      <c r="J483" s="37" t="s">
        <v>1359</v>
      </c>
      <c r="K483" s="38" t="str">
        <f>HYPERLINK(J483,J483)</f>
        <v>http://hozportal.ru/goods.php?id=790</v>
      </c>
    </row>
    <row r="484" spans="1:11" ht="67.5">
      <c r="A484" s="23"/>
      <c r="B484" s="28"/>
      <c r="C484" s="26" t="s">
        <v>1360</v>
      </c>
      <c r="D484" s="29"/>
      <c r="E484" s="30"/>
      <c r="F484" s="31"/>
      <c r="G484" s="32">
        <f>G483&amp;""</f>
      </c>
      <c r="H484" s="33" t="str">
        <f>H483</f>
        <v>На складе</v>
      </c>
      <c r="I484" s="32" t="str">
        <f>I483</f>
        <v>Урны для мусора, пепельницы|Урны Hailo (Германия)</v>
      </c>
      <c r="J484" s="32"/>
      <c r="K484" s="34"/>
    </row>
    <row r="485" spans="1:11" ht="12.75">
      <c r="A485" s="6"/>
      <c r="B485" s="15" t="s">
        <v>1361</v>
      </c>
      <c r="C485" s="27" t="s">
        <v>1362</v>
      </c>
      <c r="D485" s="20" t="s">
        <v>1363</v>
      </c>
      <c r="E485" s="16"/>
      <c r="F485" s="17">
        <v>100</v>
      </c>
      <c r="G485" s="21"/>
      <c r="H485" s="22" t="s">
        <v>836</v>
      </c>
      <c r="I485" s="36" t="s">
        <v>703</v>
      </c>
      <c r="J485" s="37" t="s">
        <v>1364</v>
      </c>
      <c r="K485" s="38" t="str">
        <f>HYPERLINK(J485,J485)</f>
        <v>http://hozportal.ru/goods.php?id=805</v>
      </c>
    </row>
    <row r="486" spans="1:11" ht="56.25">
      <c r="A486" s="23"/>
      <c r="B486" s="28"/>
      <c r="C486" s="26" t="s">
        <v>352</v>
      </c>
      <c r="D486" s="29"/>
      <c r="E486" s="30"/>
      <c r="F486" s="31"/>
      <c r="G486" s="32">
        <f>G485&amp;""</f>
      </c>
      <c r="H486" s="33" t="str">
        <f>H485</f>
        <v>На складе</v>
      </c>
      <c r="I486" s="32" t="str">
        <f>I485</f>
        <v>Урны для мусора, пепельницы|Урны Hailo (Германия)</v>
      </c>
      <c r="J486" s="32"/>
      <c r="K486" s="34"/>
    </row>
    <row r="487" spans="1:11" ht="12.75">
      <c r="A487" s="6"/>
      <c r="B487" s="15" t="s">
        <v>425</v>
      </c>
      <c r="C487" s="27" t="s">
        <v>426</v>
      </c>
      <c r="D487" s="20" t="s">
        <v>427</v>
      </c>
      <c r="E487" s="16"/>
      <c r="F487" s="17">
        <v>100</v>
      </c>
      <c r="G487" s="21"/>
      <c r="H487" s="22" t="s">
        <v>836</v>
      </c>
      <c r="I487" s="36" t="s">
        <v>703</v>
      </c>
      <c r="J487" s="37" t="s">
        <v>428</v>
      </c>
      <c r="K487" s="38" t="str">
        <f>HYPERLINK(J487,J487)</f>
        <v>http://hozportal.ru/goods.php?id=634</v>
      </c>
    </row>
    <row r="488" spans="1:11" ht="67.5">
      <c r="A488" s="23"/>
      <c r="B488" s="28"/>
      <c r="C488" s="26" t="s">
        <v>429</v>
      </c>
      <c r="D488" s="29"/>
      <c r="E488" s="30"/>
      <c r="F488" s="31"/>
      <c r="G488" s="32">
        <f>G487&amp;""</f>
      </c>
      <c r="H488" s="33" t="str">
        <f>H487</f>
        <v>На складе</v>
      </c>
      <c r="I488" s="32" t="str">
        <f>I487</f>
        <v>Урны для мусора, пепельницы|Урны Hailo (Германия)</v>
      </c>
      <c r="J488" s="32"/>
      <c r="K488" s="34"/>
    </row>
    <row r="489" spans="1:11" ht="12.75">
      <c r="A489" s="6"/>
      <c r="B489" s="15" t="s">
        <v>430</v>
      </c>
      <c r="C489" s="27" t="s">
        <v>431</v>
      </c>
      <c r="D489" s="20" t="s">
        <v>427</v>
      </c>
      <c r="E489" s="16"/>
      <c r="F489" s="17">
        <v>100</v>
      </c>
      <c r="G489" s="21"/>
      <c r="H489" s="22" t="s">
        <v>836</v>
      </c>
      <c r="I489" s="36" t="s">
        <v>703</v>
      </c>
      <c r="J489" s="37" t="s">
        <v>432</v>
      </c>
      <c r="K489" s="38" t="str">
        <f>HYPERLINK(J489,J489)</f>
        <v>http://hozportal.ru/goods.php?id=635</v>
      </c>
    </row>
    <row r="490" spans="1:11" ht="67.5">
      <c r="A490" s="23"/>
      <c r="B490" s="28"/>
      <c r="C490" s="26" t="s">
        <v>433</v>
      </c>
      <c r="D490" s="29"/>
      <c r="E490" s="30"/>
      <c r="F490" s="31"/>
      <c r="G490" s="32">
        <f>G489&amp;""</f>
      </c>
      <c r="H490" s="33" t="str">
        <f>H489</f>
        <v>На складе</v>
      </c>
      <c r="I490" s="32" t="str">
        <f>I489</f>
        <v>Урны для мусора, пепельницы|Урны Hailo (Германия)</v>
      </c>
      <c r="J490" s="32"/>
      <c r="K490" s="34"/>
    </row>
    <row r="491" spans="1:11" ht="12.75">
      <c r="A491" s="6"/>
      <c r="B491" s="15" t="s">
        <v>434</v>
      </c>
      <c r="C491" s="27" t="s">
        <v>435</v>
      </c>
      <c r="D491" s="20" t="s">
        <v>436</v>
      </c>
      <c r="E491" s="16"/>
      <c r="F491" s="17">
        <v>100</v>
      </c>
      <c r="G491" s="21"/>
      <c r="H491" s="22" t="s">
        <v>836</v>
      </c>
      <c r="I491" s="36" t="s">
        <v>703</v>
      </c>
      <c r="J491" s="37" t="s">
        <v>437</v>
      </c>
      <c r="K491" s="38" t="str">
        <f>HYPERLINK(J491,J491)</f>
        <v>http://hozportal.ru/goods.php?id=547</v>
      </c>
    </row>
    <row r="492" spans="1:11" ht="56.25">
      <c r="A492" s="23"/>
      <c r="B492" s="28"/>
      <c r="C492" s="26" t="s">
        <v>438</v>
      </c>
      <c r="D492" s="29"/>
      <c r="E492" s="30"/>
      <c r="F492" s="31"/>
      <c r="G492" s="32">
        <f>G491&amp;""</f>
      </c>
      <c r="H492" s="33" t="str">
        <f>H491</f>
        <v>На складе</v>
      </c>
      <c r="I492" s="32" t="str">
        <f>I491</f>
        <v>Урны для мусора, пепельницы|Урны Hailo (Германия)</v>
      </c>
      <c r="J492" s="32"/>
      <c r="K492" s="34"/>
    </row>
    <row r="493" spans="1:11" ht="12.75">
      <c r="A493" s="6"/>
      <c r="B493" s="15" t="s">
        <v>439</v>
      </c>
      <c r="C493" s="27" t="s">
        <v>440</v>
      </c>
      <c r="D493" s="20" t="s">
        <v>436</v>
      </c>
      <c r="E493" s="16"/>
      <c r="F493" s="17">
        <v>100</v>
      </c>
      <c r="G493" s="21"/>
      <c r="H493" s="22" t="s">
        <v>836</v>
      </c>
      <c r="I493" s="36" t="s">
        <v>703</v>
      </c>
      <c r="J493" s="37" t="s">
        <v>441</v>
      </c>
      <c r="K493" s="38" t="str">
        <f>HYPERLINK(J493,J493)</f>
        <v>http://hozportal.ru/goods.php?id=546</v>
      </c>
    </row>
    <row r="494" spans="1:11" ht="78.75">
      <c r="A494" s="23"/>
      <c r="B494" s="28"/>
      <c r="C494" s="26" t="s">
        <v>442</v>
      </c>
      <c r="D494" s="29"/>
      <c r="E494" s="30"/>
      <c r="F494" s="31"/>
      <c r="G494" s="32">
        <f>G493&amp;""</f>
      </c>
      <c r="H494" s="33" t="str">
        <f>H493</f>
        <v>На складе</v>
      </c>
      <c r="I494" s="32" t="str">
        <f>I493</f>
        <v>Урны для мусора, пепельницы|Урны Hailo (Германия)</v>
      </c>
      <c r="J494" s="32"/>
      <c r="K494" s="34"/>
    </row>
    <row r="495" spans="1:11" ht="12.75">
      <c r="A495" s="6"/>
      <c r="B495" s="15" t="s">
        <v>443</v>
      </c>
      <c r="C495" s="27" t="s">
        <v>444</v>
      </c>
      <c r="D495" s="20" t="s">
        <v>445</v>
      </c>
      <c r="E495" s="16"/>
      <c r="F495" s="17">
        <v>100</v>
      </c>
      <c r="G495" s="21"/>
      <c r="H495" s="22" t="s">
        <v>836</v>
      </c>
      <c r="I495" s="36" t="s">
        <v>703</v>
      </c>
      <c r="J495" s="37" t="s">
        <v>446</v>
      </c>
      <c r="K495" s="38" t="str">
        <f>HYPERLINK(J495,J495)</f>
        <v>http://hozportal.ru/goods.php?id=549</v>
      </c>
    </row>
    <row r="496" spans="1:11" ht="67.5">
      <c r="A496" s="23"/>
      <c r="B496" s="28"/>
      <c r="C496" s="26" t="s">
        <v>447</v>
      </c>
      <c r="D496" s="29"/>
      <c r="E496" s="30"/>
      <c r="F496" s="31"/>
      <c r="G496" s="32">
        <f>G495&amp;""</f>
      </c>
      <c r="H496" s="33" t="str">
        <f>H495</f>
        <v>На складе</v>
      </c>
      <c r="I496" s="32" t="str">
        <f>I495</f>
        <v>Урны для мусора, пепельницы|Урны Hailo (Германия)</v>
      </c>
      <c r="J496" s="32"/>
      <c r="K496" s="34"/>
    </row>
    <row r="497" spans="1:11" ht="12.75">
      <c r="A497" s="6"/>
      <c r="B497" s="15" t="s">
        <v>448</v>
      </c>
      <c r="C497" s="27" t="s">
        <v>449</v>
      </c>
      <c r="D497" s="20" t="s">
        <v>445</v>
      </c>
      <c r="E497" s="16"/>
      <c r="F497" s="17">
        <v>100</v>
      </c>
      <c r="G497" s="21"/>
      <c r="H497" s="22" t="s">
        <v>836</v>
      </c>
      <c r="I497" s="36" t="s">
        <v>703</v>
      </c>
      <c r="J497" s="37" t="s">
        <v>450</v>
      </c>
      <c r="K497" s="38" t="str">
        <f>HYPERLINK(J497,J497)</f>
        <v>http://hozportal.ru/goods.php?id=548</v>
      </c>
    </row>
    <row r="498" spans="1:11" ht="67.5">
      <c r="A498" s="23"/>
      <c r="B498" s="28"/>
      <c r="C498" s="26" t="s">
        <v>451</v>
      </c>
      <c r="D498" s="29"/>
      <c r="E498" s="30"/>
      <c r="F498" s="31"/>
      <c r="G498" s="32">
        <f>G497&amp;""</f>
      </c>
      <c r="H498" s="33" t="str">
        <f>H497</f>
        <v>На складе</v>
      </c>
      <c r="I498" s="32" t="str">
        <f>I497</f>
        <v>Урны для мусора, пепельницы|Урны Hailo (Германия)</v>
      </c>
      <c r="J498" s="32"/>
      <c r="K498" s="34"/>
    </row>
    <row r="499" spans="1:11" ht="12.75">
      <c r="A499" s="6"/>
      <c r="B499" s="15" t="s">
        <v>713</v>
      </c>
      <c r="C499" s="27" t="s">
        <v>714</v>
      </c>
      <c r="D499" s="20" t="s">
        <v>715</v>
      </c>
      <c r="E499" s="16"/>
      <c r="F499" s="17">
        <v>100</v>
      </c>
      <c r="G499" s="21"/>
      <c r="H499" s="22" t="s">
        <v>836</v>
      </c>
      <c r="I499" s="36" t="s">
        <v>716</v>
      </c>
      <c r="J499" s="37" t="s">
        <v>717</v>
      </c>
      <c r="K499" s="38" t="str">
        <f>HYPERLINK(J499,J499)</f>
        <v>http://hozportal.ru/goods.php?id=439</v>
      </c>
    </row>
    <row r="500" spans="1:11" ht="56.25">
      <c r="A500" s="23"/>
      <c r="B500" s="28"/>
      <c r="C500" s="26" t="s">
        <v>718</v>
      </c>
      <c r="D500" s="29"/>
      <c r="E500" s="30"/>
      <c r="F500" s="31"/>
      <c r="G500" s="32">
        <f>G499&amp;""</f>
      </c>
      <c r="H500" s="33" t="str">
        <f>H499</f>
        <v>На складе</v>
      </c>
      <c r="I500" s="32" t="str">
        <f>I499</f>
        <v>Металлические и пластиковые контейнера для мусора|Металлические контейнеры для мусора</v>
      </c>
      <c r="J500" s="32"/>
      <c r="K500" s="34"/>
    </row>
    <row r="501" spans="1:11" ht="12.75">
      <c r="A501" s="6"/>
      <c r="B501" s="15" t="s">
        <v>719</v>
      </c>
      <c r="C501" s="27" t="s">
        <v>720</v>
      </c>
      <c r="D501" s="20" t="s">
        <v>721</v>
      </c>
      <c r="E501" s="16"/>
      <c r="F501" s="17">
        <v>100</v>
      </c>
      <c r="G501" s="21"/>
      <c r="H501" s="22" t="s">
        <v>836</v>
      </c>
      <c r="I501" s="36" t="s">
        <v>716</v>
      </c>
      <c r="J501" s="37" t="s">
        <v>722</v>
      </c>
      <c r="K501" s="38" t="str">
        <f>HYPERLINK(J501,J501)</f>
        <v>http://hozportal.ru/goods.php?id=440</v>
      </c>
    </row>
    <row r="502" spans="1:11" ht="56.25">
      <c r="A502" s="23"/>
      <c r="B502" s="28"/>
      <c r="C502" s="26" t="s">
        <v>723</v>
      </c>
      <c r="D502" s="29"/>
      <c r="E502" s="30"/>
      <c r="F502" s="31"/>
      <c r="G502" s="32">
        <f>G501&amp;""</f>
      </c>
      <c r="H502" s="33" t="str">
        <f>H501</f>
        <v>На складе</v>
      </c>
      <c r="I502" s="32" t="str">
        <f>I501</f>
        <v>Металлические и пластиковые контейнера для мусора|Металлические контейнеры для мусора</v>
      </c>
      <c r="J502" s="32"/>
      <c r="K502" s="34"/>
    </row>
    <row r="503" spans="1:11" ht="12.75">
      <c r="A503" s="6"/>
      <c r="B503" s="15" t="s">
        <v>724</v>
      </c>
      <c r="C503" s="27" t="s">
        <v>725</v>
      </c>
      <c r="D503" s="20" t="s">
        <v>726</v>
      </c>
      <c r="E503" s="16"/>
      <c r="F503" s="17">
        <v>100</v>
      </c>
      <c r="G503" s="21"/>
      <c r="H503" s="22" t="s">
        <v>836</v>
      </c>
      <c r="I503" s="36" t="s">
        <v>716</v>
      </c>
      <c r="J503" s="37" t="s">
        <v>727</v>
      </c>
      <c r="K503" s="38" t="str">
        <f>HYPERLINK(J503,J503)</f>
        <v>http://hozportal.ru/goods.php?id=441</v>
      </c>
    </row>
    <row r="504" spans="1:11" ht="56.25">
      <c r="A504" s="23"/>
      <c r="B504" s="28"/>
      <c r="C504" s="26" t="s">
        <v>728</v>
      </c>
      <c r="D504" s="29"/>
      <c r="E504" s="30"/>
      <c r="F504" s="31"/>
      <c r="G504" s="32">
        <f>G503&amp;""</f>
      </c>
      <c r="H504" s="33" t="str">
        <f>H503</f>
        <v>На складе</v>
      </c>
      <c r="I504" s="32" t="str">
        <f>I503</f>
        <v>Металлические и пластиковые контейнера для мусора|Металлические контейнеры для мусора</v>
      </c>
      <c r="J504" s="32"/>
      <c r="K504" s="34"/>
    </row>
    <row r="505" spans="1:11" ht="12.75">
      <c r="A505" s="6"/>
      <c r="B505" s="15" t="s">
        <v>729</v>
      </c>
      <c r="C505" s="27" t="s">
        <v>730</v>
      </c>
      <c r="D505" s="20" t="s">
        <v>715</v>
      </c>
      <c r="E505" s="16"/>
      <c r="F505" s="17">
        <v>100</v>
      </c>
      <c r="G505" s="21"/>
      <c r="H505" s="22" t="s">
        <v>836</v>
      </c>
      <c r="I505" s="36" t="s">
        <v>716</v>
      </c>
      <c r="J505" s="37" t="s">
        <v>731</v>
      </c>
      <c r="K505" s="38" t="str">
        <f>HYPERLINK(J505,J505)</f>
        <v>http://hozportal.ru/goods.php?id=442</v>
      </c>
    </row>
    <row r="506" spans="1:11" ht="56.25">
      <c r="A506" s="23"/>
      <c r="B506" s="28"/>
      <c r="C506" s="26" t="s">
        <v>732</v>
      </c>
      <c r="D506" s="29"/>
      <c r="E506" s="30"/>
      <c r="F506" s="31"/>
      <c r="G506" s="32">
        <f>G505&amp;""</f>
      </c>
      <c r="H506" s="33" t="str">
        <f>H505</f>
        <v>На складе</v>
      </c>
      <c r="I506" s="32" t="str">
        <f>I505</f>
        <v>Металлические и пластиковые контейнера для мусора|Металлические контейнеры для мусора</v>
      </c>
      <c r="J506" s="32"/>
      <c r="K506" s="34"/>
    </row>
    <row r="507" spans="1:11" ht="12.75">
      <c r="A507" s="6"/>
      <c r="B507" s="15" t="s">
        <v>733</v>
      </c>
      <c r="C507" s="27" t="s">
        <v>734</v>
      </c>
      <c r="D507" s="20" t="s">
        <v>735</v>
      </c>
      <c r="E507" s="16"/>
      <c r="F507" s="17">
        <v>100</v>
      </c>
      <c r="G507" s="21"/>
      <c r="H507" s="22" t="s">
        <v>836</v>
      </c>
      <c r="I507" s="36" t="s">
        <v>716</v>
      </c>
      <c r="J507" s="37" t="s">
        <v>736</v>
      </c>
      <c r="K507" s="38" t="str">
        <f>HYPERLINK(J507,J507)</f>
        <v>http://hozportal.ru/goods.php?id=444</v>
      </c>
    </row>
    <row r="508" spans="1:11" ht="56.25">
      <c r="A508" s="23"/>
      <c r="B508" s="28"/>
      <c r="C508" s="26" t="s">
        <v>737</v>
      </c>
      <c r="D508" s="29"/>
      <c r="E508" s="30"/>
      <c r="F508" s="31"/>
      <c r="G508" s="32">
        <f>G507&amp;""</f>
      </c>
      <c r="H508" s="33" t="str">
        <f>H507</f>
        <v>На складе</v>
      </c>
      <c r="I508" s="32" t="str">
        <f>I507</f>
        <v>Металлические и пластиковые контейнера для мусора|Металлические контейнеры для мусора</v>
      </c>
      <c r="J508" s="32"/>
      <c r="K508" s="34"/>
    </row>
    <row r="509" spans="1:11" ht="12.75">
      <c r="A509" s="6"/>
      <c r="B509" s="15" t="s">
        <v>738</v>
      </c>
      <c r="C509" s="27" t="s">
        <v>739</v>
      </c>
      <c r="D509" s="20" t="s">
        <v>740</v>
      </c>
      <c r="E509" s="16"/>
      <c r="F509" s="17">
        <v>100</v>
      </c>
      <c r="G509" s="21"/>
      <c r="H509" s="22" t="s">
        <v>836</v>
      </c>
      <c r="I509" s="36" t="s">
        <v>716</v>
      </c>
      <c r="J509" s="37" t="s">
        <v>741</v>
      </c>
      <c r="K509" s="38" t="str">
        <f>HYPERLINK(J509,J509)</f>
        <v>http://hozportal.ru/goods.php?id=789</v>
      </c>
    </row>
    <row r="510" spans="1:11" ht="56.25">
      <c r="A510" s="23"/>
      <c r="B510" s="28"/>
      <c r="C510" s="26" t="s">
        <v>742</v>
      </c>
      <c r="D510" s="29"/>
      <c r="E510" s="30"/>
      <c r="F510" s="31"/>
      <c r="G510" s="32">
        <f>G509&amp;""</f>
      </c>
      <c r="H510" s="33" t="str">
        <f>H509</f>
        <v>На складе</v>
      </c>
      <c r="I510" s="32" t="str">
        <f>I509</f>
        <v>Металлические и пластиковые контейнера для мусора|Металлические контейнеры для мусора</v>
      </c>
      <c r="J510" s="32"/>
      <c r="K510" s="34"/>
    </row>
    <row r="511" spans="1:11" ht="12.75">
      <c r="A511" s="6"/>
      <c r="B511" s="15" t="s">
        <v>743</v>
      </c>
      <c r="C511" s="27" t="s">
        <v>744</v>
      </c>
      <c r="D511" s="20" t="s">
        <v>745</v>
      </c>
      <c r="E511" s="16"/>
      <c r="F511" s="17">
        <v>100</v>
      </c>
      <c r="G511" s="21" t="s">
        <v>856</v>
      </c>
      <c r="H511" s="22" t="s">
        <v>836</v>
      </c>
      <c r="I511" s="36" t="s">
        <v>716</v>
      </c>
      <c r="J511" s="37" t="s">
        <v>746</v>
      </c>
      <c r="K511" s="38" t="str">
        <f>HYPERLINK(J511,J511)</f>
        <v>http://hozportal.ru/goods.php?id=443</v>
      </c>
    </row>
    <row r="512" spans="1:11" ht="56.25">
      <c r="A512" s="23"/>
      <c r="B512" s="28"/>
      <c r="C512" s="26" t="s">
        <v>747</v>
      </c>
      <c r="D512" s="29"/>
      <c r="E512" s="30"/>
      <c r="F512" s="31"/>
      <c r="G512" s="32" t="str">
        <f>G511&amp;""</f>
        <v>Хит продаж</v>
      </c>
      <c r="H512" s="33" t="str">
        <f>H511</f>
        <v>На складе</v>
      </c>
      <c r="I512" s="32" t="str">
        <f>I511</f>
        <v>Металлические и пластиковые контейнера для мусора|Металлические контейнеры для мусора</v>
      </c>
      <c r="J512" s="32"/>
      <c r="K512" s="34"/>
    </row>
    <row r="513" spans="1:11" ht="12.75">
      <c r="A513" s="6"/>
      <c r="B513" s="15" t="s">
        <v>748</v>
      </c>
      <c r="C513" s="27" t="s">
        <v>749</v>
      </c>
      <c r="D513" s="20" t="s">
        <v>750</v>
      </c>
      <c r="E513" s="16"/>
      <c r="F513" s="17">
        <v>100</v>
      </c>
      <c r="G513" s="21" t="s">
        <v>856</v>
      </c>
      <c r="H513" s="22" t="s">
        <v>836</v>
      </c>
      <c r="I513" s="36" t="s">
        <v>751</v>
      </c>
      <c r="J513" s="37" t="s">
        <v>752</v>
      </c>
      <c r="K513" s="38" t="str">
        <f>HYPERLINK(J513,J513)</f>
        <v>http://hozportal.ru/goods.php?id=446</v>
      </c>
    </row>
    <row r="514" spans="1:11" ht="56.25">
      <c r="A514" s="23"/>
      <c r="B514" s="28"/>
      <c r="C514" s="26" t="s">
        <v>753</v>
      </c>
      <c r="D514" s="29"/>
      <c r="E514" s="30"/>
      <c r="F514" s="31"/>
      <c r="G514" s="32" t="str">
        <f>G513&amp;""</f>
        <v>Хит продаж</v>
      </c>
      <c r="H514" s="33" t="str">
        <f>H513</f>
        <v>На складе</v>
      </c>
      <c r="I514" s="32" t="str">
        <f>I513</f>
        <v>Металлические и пластиковые контейнера для мусора|Пластиковые контейнеры для мусора</v>
      </c>
      <c r="J514" s="32"/>
      <c r="K514" s="34"/>
    </row>
    <row r="515" spans="1:11" ht="12.75">
      <c r="A515" s="6"/>
      <c r="B515" s="15" t="s">
        <v>754</v>
      </c>
      <c r="C515" s="27" t="s">
        <v>755</v>
      </c>
      <c r="D515" s="20" t="s">
        <v>932</v>
      </c>
      <c r="E515" s="16"/>
      <c r="F515" s="17">
        <v>100</v>
      </c>
      <c r="G515" s="21" t="s">
        <v>390</v>
      </c>
      <c r="H515" s="22" t="s">
        <v>836</v>
      </c>
      <c r="I515" s="36" t="s">
        <v>751</v>
      </c>
      <c r="J515" s="37" t="s">
        <v>756</v>
      </c>
      <c r="K515" s="38" t="str">
        <f>HYPERLINK(J515,J515)</f>
        <v>http://hozportal.ru/goods.php?id=699</v>
      </c>
    </row>
    <row r="516" spans="1:11" ht="56.25">
      <c r="A516" s="23"/>
      <c r="B516" s="28"/>
      <c r="C516" s="26" t="s">
        <v>757</v>
      </c>
      <c r="D516" s="29"/>
      <c r="E516" s="30"/>
      <c r="F516" s="31"/>
      <c r="G516" s="32" t="str">
        <f>G515&amp;""</f>
        <v>Новинка</v>
      </c>
      <c r="H516" s="33" t="str">
        <f>H515</f>
        <v>На складе</v>
      </c>
      <c r="I516" s="32" t="str">
        <f>I515</f>
        <v>Металлические и пластиковые контейнера для мусора|Пластиковые контейнеры для мусора</v>
      </c>
      <c r="J516" s="32"/>
      <c r="K516" s="34"/>
    </row>
    <row r="517" spans="1:11" ht="12.75">
      <c r="A517" s="6"/>
      <c r="B517" s="15" t="s">
        <v>758</v>
      </c>
      <c r="C517" s="27" t="s">
        <v>759</v>
      </c>
      <c r="D517" s="20" t="s">
        <v>760</v>
      </c>
      <c r="E517" s="16"/>
      <c r="F517" s="17">
        <v>100</v>
      </c>
      <c r="G517" s="21"/>
      <c r="H517" s="22" t="s">
        <v>836</v>
      </c>
      <c r="I517" s="36" t="s">
        <v>751</v>
      </c>
      <c r="J517" s="37" t="s">
        <v>761</v>
      </c>
      <c r="K517" s="38" t="str">
        <f>HYPERLINK(J517,J517)</f>
        <v>http://hozportal.ru/goods.php?id=447</v>
      </c>
    </row>
    <row r="518" spans="1:11" ht="56.25">
      <c r="A518" s="23"/>
      <c r="B518" s="28"/>
      <c r="C518" s="26" t="s">
        <v>753</v>
      </c>
      <c r="D518" s="29"/>
      <c r="E518" s="30"/>
      <c r="F518" s="31"/>
      <c r="G518" s="32">
        <f>G517&amp;""</f>
      </c>
      <c r="H518" s="33" t="str">
        <f>H517</f>
        <v>На складе</v>
      </c>
      <c r="I518" s="32" t="str">
        <f>I517</f>
        <v>Металлические и пластиковые контейнера для мусора|Пластиковые контейнеры для мусора</v>
      </c>
      <c r="J518" s="32"/>
      <c r="K518" s="34"/>
    </row>
    <row r="519" spans="1:11" ht="12.75">
      <c r="A519" s="6"/>
      <c r="B519" s="15" t="s">
        <v>762</v>
      </c>
      <c r="C519" s="27" t="s">
        <v>763</v>
      </c>
      <c r="D519" s="20" t="s">
        <v>764</v>
      </c>
      <c r="E519" s="16"/>
      <c r="F519" s="17">
        <v>100</v>
      </c>
      <c r="G519" s="21"/>
      <c r="H519" s="22" t="s">
        <v>836</v>
      </c>
      <c r="I519" s="36" t="s">
        <v>751</v>
      </c>
      <c r="J519" s="37" t="s">
        <v>765</v>
      </c>
      <c r="K519" s="38" t="str">
        <f>HYPERLINK(J519,J519)</f>
        <v>http://hozportal.ru/goods.php?id=448</v>
      </c>
    </row>
    <row r="520" spans="1:11" ht="56.25">
      <c r="A520" s="23"/>
      <c r="B520" s="28"/>
      <c r="C520" s="26" t="s">
        <v>766</v>
      </c>
      <c r="D520" s="29"/>
      <c r="E520" s="30"/>
      <c r="F520" s="31"/>
      <c r="G520" s="32">
        <f>G519&amp;""</f>
      </c>
      <c r="H520" s="33" t="str">
        <f>H519</f>
        <v>На складе</v>
      </c>
      <c r="I520" s="32" t="str">
        <f>I519</f>
        <v>Металлические и пластиковые контейнера для мусора|Пластиковые контейнеры для мусора</v>
      </c>
      <c r="J520" s="32"/>
      <c r="K520" s="34"/>
    </row>
    <row r="521" spans="1:11" ht="12.75">
      <c r="A521" s="6"/>
      <c r="B521" s="15" t="s">
        <v>767</v>
      </c>
      <c r="C521" s="27" t="s">
        <v>768</v>
      </c>
      <c r="D521" s="20" t="s">
        <v>769</v>
      </c>
      <c r="E521" s="16"/>
      <c r="F521" s="17">
        <v>100</v>
      </c>
      <c r="G521" s="21"/>
      <c r="H521" s="22" t="s">
        <v>836</v>
      </c>
      <c r="I521" s="36" t="s">
        <v>751</v>
      </c>
      <c r="J521" s="37" t="s">
        <v>770</v>
      </c>
      <c r="K521" s="38" t="str">
        <f>HYPERLINK(J521,J521)</f>
        <v>http://hozportal.ru/goods.php?id=696</v>
      </c>
    </row>
    <row r="522" spans="1:11" ht="56.25">
      <c r="A522" s="23"/>
      <c r="B522" s="28"/>
      <c r="C522" s="26" t="s">
        <v>771</v>
      </c>
      <c r="D522" s="29"/>
      <c r="E522" s="30"/>
      <c r="F522" s="31"/>
      <c r="G522" s="32">
        <f>G521&amp;""</f>
      </c>
      <c r="H522" s="33" t="str">
        <f>H521</f>
        <v>На складе</v>
      </c>
      <c r="I522" s="32" t="str">
        <f>I521</f>
        <v>Металлические и пластиковые контейнера для мусора|Пластиковые контейнеры для мусора</v>
      </c>
      <c r="J522" s="32"/>
      <c r="K522" s="34"/>
    </row>
    <row r="523" spans="1:11" ht="12.75">
      <c r="A523" s="6"/>
      <c r="B523" s="15" t="s">
        <v>772</v>
      </c>
      <c r="C523" s="27" t="s">
        <v>773</v>
      </c>
      <c r="D523" s="20" t="s">
        <v>774</v>
      </c>
      <c r="E523" s="16"/>
      <c r="F523" s="17">
        <v>100</v>
      </c>
      <c r="G523" s="21"/>
      <c r="H523" s="22" t="s">
        <v>836</v>
      </c>
      <c r="I523" s="36" t="s">
        <v>751</v>
      </c>
      <c r="J523" s="37" t="s">
        <v>775</v>
      </c>
      <c r="K523" s="38" t="str">
        <f>HYPERLINK(J523,J523)</f>
        <v>http://hozportal.ru/goods.php?id=697</v>
      </c>
    </row>
    <row r="524" spans="1:11" ht="56.25">
      <c r="A524" s="23"/>
      <c r="B524" s="28"/>
      <c r="C524" s="26" t="s">
        <v>776</v>
      </c>
      <c r="D524" s="29"/>
      <c r="E524" s="30"/>
      <c r="F524" s="31"/>
      <c r="G524" s="32">
        <f>G523&amp;""</f>
      </c>
      <c r="H524" s="33" t="str">
        <f>H523</f>
        <v>На складе</v>
      </c>
      <c r="I524" s="32" t="str">
        <f>I523</f>
        <v>Металлические и пластиковые контейнера для мусора|Пластиковые контейнеры для мусора</v>
      </c>
      <c r="J524" s="32"/>
      <c r="K524" s="34"/>
    </row>
    <row r="525" spans="1:11" ht="12.75">
      <c r="A525" s="6"/>
      <c r="B525" s="15" t="s">
        <v>777</v>
      </c>
      <c r="C525" s="27" t="s">
        <v>778</v>
      </c>
      <c r="D525" s="20" t="s">
        <v>642</v>
      </c>
      <c r="E525" s="16"/>
      <c r="F525" s="17">
        <v>100</v>
      </c>
      <c r="G525" s="21"/>
      <c r="H525" s="22" t="s">
        <v>836</v>
      </c>
      <c r="I525" s="36" t="s">
        <v>751</v>
      </c>
      <c r="J525" s="37" t="s">
        <v>779</v>
      </c>
      <c r="K525" s="38" t="str">
        <f>HYPERLINK(J525,J525)</f>
        <v>http://hozportal.ru/goods.php?id=751</v>
      </c>
    </row>
    <row r="526" spans="1:11" ht="56.25">
      <c r="A526" s="23"/>
      <c r="B526" s="28"/>
      <c r="C526" s="26" t="s">
        <v>776</v>
      </c>
      <c r="D526" s="29"/>
      <c r="E526" s="30"/>
      <c r="F526" s="31"/>
      <c r="G526" s="32">
        <f>G525&amp;""</f>
      </c>
      <c r="H526" s="33" t="str">
        <f>H525</f>
        <v>На складе</v>
      </c>
      <c r="I526" s="32" t="str">
        <f>I525</f>
        <v>Металлические и пластиковые контейнера для мусора|Пластиковые контейнеры для мусора</v>
      </c>
      <c r="J526" s="32"/>
      <c r="K526" s="34"/>
    </row>
    <row r="527" spans="1:11" ht="12.75">
      <c r="A527" s="6"/>
      <c r="B527" s="15" t="s">
        <v>780</v>
      </c>
      <c r="C527" s="27" t="s">
        <v>781</v>
      </c>
      <c r="D527" s="20" t="s">
        <v>782</v>
      </c>
      <c r="E527" s="16"/>
      <c r="F527" s="17">
        <v>100</v>
      </c>
      <c r="G527" s="21"/>
      <c r="H527" s="22" t="s">
        <v>836</v>
      </c>
      <c r="I527" s="36" t="s">
        <v>751</v>
      </c>
      <c r="J527" s="37" t="s">
        <v>783</v>
      </c>
      <c r="K527" s="38" t="str">
        <f>HYPERLINK(J527,J527)</f>
        <v>http://hozportal.ru/goods.php?id=458</v>
      </c>
    </row>
    <row r="528" spans="1:11" ht="56.25">
      <c r="A528" s="23"/>
      <c r="B528" s="28"/>
      <c r="C528" s="26" t="s">
        <v>784</v>
      </c>
      <c r="D528" s="29"/>
      <c r="E528" s="30"/>
      <c r="F528" s="31"/>
      <c r="G528" s="32">
        <f>G527&amp;""</f>
      </c>
      <c r="H528" s="33" t="str">
        <f>H527</f>
        <v>На складе</v>
      </c>
      <c r="I528" s="32" t="str">
        <f>I527</f>
        <v>Металлические и пластиковые контейнера для мусора|Пластиковые контейнеры для мусора</v>
      </c>
      <c r="J528" s="32"/>
      <c r="K528" s="34"/>
    </row>
    <row r="529" spans="1:11" ht="12.75">
      <c r="A529" s="6"/>
      <c r="B529" s="15" t="s">
        <v>785</v>
      </c>
      <c r="C529" s="27" t="s">
        <v>786</v>
      </c>
      <c r="D529" s="20" t="s">
        <v>787</v>
      </c>
      <c r="E529" s="16"/>
      <c r="F529" s="17">
        <v>100</v>
      </c>
      <c r="G529" s="21"/>
      <c r="H529" s="22" t="s">
        <v>836</v>
      </c>
      <c r="I529" s="36" t="s">
        <v>751</v>
      </c>
      <c r="J529" s="37" t="s">
        <v>788</v>
      </c>
      <c r="K529" s="38" t="str">
        <f>HYPERLINK(J529,J529)</f>
        <v>http://hozportal.ru/goods.php?id=460</v>
      </c>
    </row>
    <row r="530" spans="1:11" ht="56.25">
      <c r="A530" s="23"/>
      <c r="B530" s="28"/>
      <c r="C530" s="26" t="s">
        <v>784</v>
      </c>
      <c r="D530" s="29"/>
      <c r="E530" s="30"/>
      <c r="F530" s="31"/>
      <c r="G530" s="32">
        <f>G529&amp;""</f>
      </c>
      <c r="H530" s="33" t="str">
        <f>H529</f>
        <v>На складе</v>
      </c>
      <c r="I530" s="32" t="str">
        <f>I529</f>
        <v>Металлические и пластиковые контейнера для мусора|Пластиковые контейнеры для мусора</v>
      </c>
      <c r="J530" s="32"/>
      <c r="K530" s="34"/>
    </row>
    <row r="531" spans="1:11" ht="12.75">
      <c r="A531" s="6"/>
      <c r="B531" s="15" t="s">
        <v>789</v>
      </c>
      <c r="C531" s="27" t="s">
        <v>790</v>
      </c>
      <c r="D531" s="20" t="s">
        <v>791</v>
      </c>
      <c r="E531" s="16"/>
      <c r="F531" s="17">
        <v>100</v>
      </c>
      <c r="G531" s="21"/>
      <c r="H531" s="22" t="s">
        <v>836</v>
      </c>
      <c r="I531" s="36" t="s">
        <v>751</v>
      </c>
      <c r="J531" s="37" t="s">
        <v>792</v>
      </c>
      <c r="K531" s="38" t="str">
        <f>HYPERLINK(J531,J531)</f>
        <v>http://hozportal.ru/goods.php?id=451</v>
      </c>
    </row>
    <row r="532" spans="1:11" ht="56.25">
      <c r="A532" s="23"/>
      <c r="B532" s="28"/>
      <c r="C532" s="26" t="s">
        <v>793</v>
      </c>
      <c r="D532" s="29"/>
      <c r="E532" s="30"/>
      <c r="F532" s="31"/>
      <c r="G532" s="32">
        <f>G531&amp;""</f>
      </c>
      <c r="H532" s="33" t="str">
        <f>H531</f>
        <v>На складе</v>
      </c>
      <c r="I532" s="32" t="str">
        <f>I531</f>
        <v>Металлические и пластиковые контейнера для мусора|Пластиковые контейнеры для мусора</v>
      </c>
      <c r="J532" s="32"/>
      <c r="K532" s="34"/>
    </row>
    <row r="533" spans="1:11" ht="12.75">
      <c r="A533" s="6"/>
      <c r="B533" s="15" t="s">
        <v>794</v>
      </c>
      <c r="C533" s="27" t="s">
        <v>790</v>
      </c>
      <c r="D533" s="20" t="s">
        <v>795</v>
      </c>
      <c r="E533" s="16"/>
      <c r="F533" s="17">
        <v>100</v>
      </c>
      <c r="G533" s="21"/>
      <c r="H533" s="22" t="s">
        <v>836</v>
      </c>
      <c r="I533" s="36" t="s">
        <v>751</v>
      </c>
      <c r="J533" s="37" t="s">
        <v>796</v>
      </c>
      <c r="K533" s="38" t="str">
        <f>HYPERLINK(J533,J533)</f>
        <v>http://hozportal.ru/goods.php?id=449</v>
      </c>
    </row>
    <row r="534" spans="1:11" ht="56.25">
      <c r="A534" s="23"/>
      <c r="B534" s="28"/>
      <c r="C534" s="26" t="s">
        <v>797</v>
      </c>
      <c r="D534" s="29"/>
      <c r="E534" s="30"/>
      <c r="F534" s="31"/>
      <c r="G534" s="32">
        <f>G533&amp;""</f>
      </c>
      <c r="H534" s="33" t="str">
        <f>H533</f>
        <v>На складе</v>
      </c>
      <c r="I534" s="32" t="str">
        <f>I533</f>
        <v>Металлические и пластиковые контейнера для мусора|Пластиковые контейнеры для мусора</v>
      </c>
      <c r="J534" s="32"/>
      <c r="K534" s="34"/>
    </row>
    <row r="535" spans="1:11" ht="12.75">
      <c r="A535" s="6"/>
      <c r="B535" s="15" t="s">
        <v>798</v>
      </c>
      <c r="C535" s="27" t="s">
        <v>799</v>
      </c>
      <c r="D535" s="20" t="s">
        <v>800</v>
      </c>
      <c r="E535" s="16"/>
      <c r="F535" s="17">
        <v>100</v>
      </c>
      <c r="G535" s="21"/>
      <c r="H535" s="22" t="s">
        <v>836</v>
      </c>
      <c r="I535" s="36" t="s">
        <v>751</v>
      </c>
      <c r="J535" s="37" t="s">
        <v>801</v>
      </c>
      <c r="K535" s="38" t="str">
        <f>HYPERLINK(J535,J535)</f>
        <v>http://hozportal.ru/goods.php?id=455</v>
      </c>
    </row>
    <row r="536" spans="1:11" ht="56.25">
      <c r="A536" s="23"/>
      <c r="B536" s="28"/>
      <c r="C536" s="26" t="s">
        <v>802</v>
      </c>
      <c r="D536" s="29"/>
      <c r="E536" s="30"/>
      <c r="F536" s="31"/>
      <c r="G536" s="32">
        <f>G535&amp;""</f>
      </c>
      <c r="H536" s="33" t="str">
        <f>H535</f>
        <v>На складе</v>
      </c>
      <c r="I536" s="32" t="str">
        <f>I535</f>
        <v>Металлические и пластиковые контейнера для мусора|Пластиковые контейнеры для мусора</v>
      </c>
      <c r="J536" s="32"/>
      <c r="K536" s="34"/>
    </row>
    <row r="537" spans="1:11" ht="12.75">
      <c r="A537" s="6"/>
      <c r="B537" s="15" t="s">
        <v>803</v>
      </c>
      <c r="C537" s="27" t="s">
        <v>804</v>
      </c>
      <c r="D537" s="20" t="s">
        <v>805</v>
      </c>
      <c r="E537" s="16"/>
      <c r="F537" s="17">
        <v>100</v>
      </c>
      <c r="G537" s="21"/>
      <c r="H537" s="22" t="s">
        <v>836</v>
      </c>
      <c r="I537" s="36" t="s">
        <v>751</v>
      </c>
      <c r="J537" s="37" t="s">
        <v>806</v>
      </c>
      <c r="K537" s="38" t="str">
        <f>HYPERLINK(J537,J537)</f>
        <v>http://hozportal.ru/goods.php?id=456</v>
      </c>
    </row>
    <row r="538" spans="1:11" ht="56.25">
      <c r="A538" s="23"/>
      <c r="B538" s="28"/>
      <c r="C538" s="26" t="s">
        <v>802</v>
      </c>
      <c r="D538" s="29"/>
      <c r="E538" s="30"/>
      <c r="F538" s="31"/>
      <c r="G538" s="32">
        <f>G537&amp;""</f>
      </c>
      <c r="H538" s="33" t="str">
        <f>H537</f>
        <v>На складе</v>
      </c>
      <c r="I538" s="32" t="str">
        <f>I537</f>
        <v>Металлические и пластиковые контейнера для мусора|Пластиковые контейнеры для мусора</v>
      </c>
      <c r="J538" s="32"/>
      <c r="K538" s="34"/>
    </row>
    <row r="539" spans="1:11" ht="12.75">
      <c r="A539" s="6"/>
      <c r="B539" s="15" t="s">
        <v>807</v>
      </c>
      <c r="C539" s="27" t="s">
        <v>808</v>
      </c>
      <c r="D539" s="20" t="s">
        <v>809</v>
      </c>
      <c r="E539" s="16"/>
      <c r="F539" s="17">
        <v>100</v>
      </c>
      <c r="G539" s="21"/>
      <c r="H539" s="22" t="s">
        <v>836</v>
      </c>
      <c r="I539" s="36" t="s">
        <v>751</v>
      </c>
      <c r="J539" s="37" t="s">
        <v>810</v>
      </c>
      <c r="K539" s="38" t="str">
        <f>HYPERLINK(J539,J539)</f>
        <v>http://hozportal.ru/goods.php?id=459</v>
      </c>
    </row>
    <row r="540" spans="1:11" ht="56.25">
      <c r="A540" s="23"/>
      <c r="B540" s="28"/>
      <c r="C540" s="26" t="s">
        <v>811</v>
      </c>
      <c r="D540" s="29"/>
      <c r="E540" s="30"/>
      <c r="F540" s="31"/>
      <c r="G540" s="32">
        <f>G539&amp;""</f>
      </c>
      <c r="H540" s="33" t="str">
        <f>H539</f>
        <v>На складе</v>
      </c>
      <c r="I540" s="32" t="str">
        <f>I539</f>
        <v>Металлические и пластиковые контейнера для мусора|Пластиковые контейнеры для мусора</v>
      </c>
      <c r="J540" s="32"/>
      <c r="K540" s="34"/>
    </row>
    <row r="541" spans="1:11" ht="12.75">
      <c r="A541" s="6"/>
      <c r="B541" s="15" t="s">
        <v>812</v>
      </c>
      <c r="C541" s="27" t="s">
        <v>813</v>
      </c>
      <c r="D541" s="20" t="s">
        <v>814</v>
      </c>
      <c r="E541" s="16"/>
      <c r="F541" s="17">
        <v>100</v>
      </c>
      <c r="G541" s="21"/>
      <c r="H541" s="22" t="s">
        <v>836</v>
      </c>
      <c r="I541" s="36" t="s">
        <v>751</v>
      </c>
      <c r="J541" s="37" t="s">
        <v>815</v>
      </c>
      <c r="K541" s="38" t="str">
        <f>HYPERLINK(J541,J541)</f>
        <v>http://hozportal.ru/goods.php?id=450</v>
      </c>
    </row>
    <row r="542" spans="1:11" ht="56.25">
      <c r="A542" s="23"/>
      <c r="B542" s="28"/>
      <c r="C542" s="26" t="s">
        <v>811</v>
      </c>
      <c r="D542" s="29"/>
      <c r="E542" s="30"/>
      <c r="F542" s="31"/>
      <c r="G542" s="32">
        <f>G541&amp;""</f>
      </c>
      <c r="H542" s="33" t="str">
        <f>H541</f>
        <v>На складе</v>
      </c>
      <c r="I542" s="32" t="str">
        <f>I541</f>
        <v>Металлические и пластиковые контейнера для мусора|Пластиковые контейнеры для мусора</v>
      </c>
      <c r="J542" s="32"/>
      <c r="K542" s="34"/>
    </row>
    <row r="543" spans="1:11" ht="12.75">
      <c r="A543" s="6"/>
      <c r="B543" s="15" t="s">
        <v>816</v>
      </c>
      <c r="C543" s="27" t="s">
        <v>817</v>
      </c>
      <c r="D543" s="20" t="s">
        <v>818</v>
      </c>
      <c r="E543" s="16"/>
      <c r="F543" s="17">
        <v>100</v>
      </c>
      <c r="G543" s="21"/>
      <c r="H543" s="22" t="s">
        <v>836</v>
      </c>
      <c r="I543" s="36" t="s">
        <v>751</v>
      </c>
      <c r="J543" s="37" t="s">
        <v>819</v>
      </c>
      <c r="K543" s="38" t="str">
        <f>HYPERLINK(J543,J543)</f>
        <v>http://hozportal.ru/goods.php?id=866</v>
      </c>
    </row>
    <row r="544" spans="1:11" ht="67.5">
      <c r="A544" s="23"/>
      <c r="B544" s="28"/>
      <c r="C544" s="26" t="s">
        <v>820</v>
      </c>
      <c r="D544" s="29"/>
      <c r="E544" s="30"/>
      <c r="F544" s="31"/>
      <c r="G544" s="32">
        <f>G543&amp;""</f>
      </c>
      <c r="H544" s="33" t="str">
        <f>H543</f>
        <v>На складе</v>
      </c>
      <c r="I544" s="32" t="str">
        <f>I543</f>
        <v>Металлические и пластиковые контейнера для мусора|Пластиковые контейнеры для мусора</v>
      </c>
      <c r="J544" s="32"/>
      <c r="K544" s="34"/>
    </row>
    <row r="545" spans="1:11" ht="12.75">
      <c r="A545" s="6"/>
      <c r="B545" s="15" t="s">
        <v>821</v>
      </c>
      <c r="C545" s="27" t="s">
        <v>822</v>
      </c>
      <c r="D545" s="20" t="s">
        <v>823</v>
      </c>
      <c r="E545" s="16"/>
      <c r="F545" s="17">
        <v>100</v>
      </c>
      <c r="G545" s="21"/>
      <c r="H545" s="22" t="s">
        <v>836</v>
      </c>
      <c r="I545" s="36" t="s">
        <v>751</v>
      </c>
      <c r="J545" s="37" t="s">
        <v>824</v>
      </c>
      <c r="K545" s="38" t="str">
        <f>HYPERLINK(J545,J545)</f>
        <v>http://hozportal.ru/goods.php?id=452</v>
      </c>
    </row>
    <row r="546" spans="1:11" ht="67.5">
      <c r="A546" s="23"/>
      <c r="B546" s="28"/>
      <c r="C546" s="26" t="s">
        <v>825</v>
      </c>
      <c r="D546" s="29"/>
      <c r="E546" s="30"/>
      <c r="F546" s="31"/>
      <c r="G546" s="32">
        <f>G545&amp;""</f>
      </c>
      <c r="H546" s="33" t="str">
        <f>H545</f>
        <v>На складе</v>
      </c>
      <c r="I546" s="32" t="str">
        <f>I545</f>
        <v>Металлические и пластиковые контейнера для мусора|Пластиковые контейнеры для мусора</v>
      </c>
      <c r="J546" s="32"/>
      <c r="K546" s="34"/>
    </row>
    <row r="547" spans="1:11" ht="12.75">
      <c r="A547" s="6"/>
      <c r="B547" s="15" t="s">
        <v>826</v>
      </c>
      <c r="C547" s="27" t="s">
        <v>827</v>
      </c>
      <c r="D547" s="20" t="s">
        <v>828</v>
      </c>
      <c r="E547" s="16"/>
      <c r="F547" s="17">
        <v>100</v>
      </c>
      <c r="G547" s="21"/>
      <c r="H547" s="22" t="s">
        <v>836</v>
      </c>
      <c r="I547" s="36" t="s">
        <v>751</v>
      </c>
      <c r="J547" s="37" t="s">
        <v>829</v>
      </c>
      <c r="K547" s="38" t="str">
        <f>HYPERLINK(J547,J547)</f>
        <v>http://hozportal.ru/goods.php?id=453</v>
      </c>
    </row>
    <row r="548" spans="1:11" ht="67.5">
      <c r="A548" s="23"/>
      <c r="B548" s="28"/>
      <c r="C548" s="26" t="s">
        <v>825</v>
      </c>
      <c r="D548" s="29"/>
      <c r="E548" s="30"/>
      <c r="F548" s="31"/>
      <c r="G548" s="32">
        <f>G547&amp;""</f>
      </c>
      <c r="H548" s="33" t="str">
        <f>H547</f>
        <v>На складе</v>
      </c>
      <c r="I548" s="32" t="str">
        <f>I547</f>
        <v>Металлические и пластиковые контейнера для мусора|Пластиковые контейнеры для мусора</v>
      </c>
      <c r="J548" s="32"/>
      <c r="K548" s="34"/>
    </row>
    <row r="549" spans="1:11" ht="12.75">
      <c r="A549" s="6"/>
      <c r="B549" s="15" t="s">
        <v>830</v>
      </c>
      <c r="C549" s="27" t="s">
        <v>831</v>
      </c>
      <c r="D549" s="20" t="s">
        <v>832</v>
      </c>
      <c r="E549" s="16"/>
      <c r="F549" s="17">
        <v>100</v>
      </c>
      <c r="G549" s="21"/>
      <c r="H549" s="22" t="s">
        <v>836</v>
      </c>
      <c r="I549" s="36" t="s">
        <v>751</v>
      </c>
      <c r="J549" s="37" t="s">
        <v>833</v>
      </c>
      <c r="K549" s="38" t="str">
        <f>HYPERLINK(J549,J549)</f>
        <v>http://hozportal.ru/goods.php?id=701</v>
      </c>
    </row>
    <row r="550" spans="1:11" ht="56.25">
      <c r="A550" s="23"/>
      <c r="B550" s="28"/>
      <c r="C550" s="26" t="s">
        <v>0</v>
      </c>
      <c r="D550" s="29"/>
      <c r="E550" s="30"/>
      <c r="F550" s="31"/>
      <c r="G550" s="32">
        <f>G549&amp;""</f>
      </c>
      <c r="H550" s="33" t="str">
        <f>H549</f>
        <v>На складе</v>
      </c>
      <c r="I550" s="32" t="str">
        <f>I549</f>
        <v>Металлические и пластиковые контейнера для мусора|Пластиковые контейнеры для мусора</v>
      </c>
      <c r="J550" s="32"/>
      <c r="K550" s="34"/>
    </row>
    <row r="551" spans="1:11" ht="12.75">
      <c r="A551" s="6"/>
      <c r="B551" s="15" t="s">
        <v>1</v>
      </c>
      <c r="C551" s="27" t="s">
        <v>2</v>
      </c>
      <c r="D551" s="20" t="s">
        <v>3</v>
      </c>
      <c r="E551" s="16"/>
      <c r="F551" s="17">
        <v>100</v>
      </c>
      <c r="G551" s="21"/>
      <c r="H551" s="22" t="s">
        <v>836</v>
      </c>
      <c r="I551" s="36" t="s">
        <v>4</v>
      </c>
      <c r="J551" s="37" t="s">
        <v>5</v>
      </c>
      <c r="K551" s="38" t="str">
        <f>HYPERLINK(J551,J551)</f>
        <v>http://hozportal.ru/goods.php?id=405</v>
      </c>
    </row>
    <row r="552" spans="1:11" ht="56.25">
      <c r="A552" s="23"/>
      <c r="B552" s="28"/>
      <c r="C552" s="26" t="s">
        <v>6</v>
      </c>
      <c r="D552" s="29"/>
      <c r="E552" s="30"/>
      <c r="F552" s="31"/>
      <c r="G552" s="32">
        <f>G551&amp;""</f>
      </c>
      <c r="H552" s="33" t="str">
        <f>H551</f>
        <v>На складе</v>
      </c>
      <c r="I552" s="32" t="str">
        <f>I551</f>
        <v>Уличные скамейки|Скамьи кованые стальные</v>
      </c>
      <c r="J552" s="32"/>
      <c r="K552" s="34"/>
    </row>
    <row r="553" spans="1:11" ht="12.75">
      <c r="A553" s="6"/>
      <c r="B553" s="15" t="s">
        <v>7</v>
      </c>
      <c r="C553" s="27" t="s">
        <v>8</v>
      </c>
      <c r="D553" s="20" t="s">
        <v>9</v>
      </c>
      <c r="E553" s="16"/>
      <c r="F553" s="17">
        <v>100</v>
      </c>
      <c r="G553" s="21"/>
      <c r="H553" s="22" t="s">
        <v>836</v>
      </c>
      <c r="I553" s="36" t="s">
        <v>4</v>
      </c>
      <c r="J553" s="37" t="s">
        <v>10</v>
      </c>
      <c r="K553" s="38" t="str">
        <f>HYPERLINK(J553,J553)</f>
        <v>http://hozportal.ru/goods.php?id=406</v>
      </c>
    </row>
    <row r="554" spans="1:11" ht="56.25">
      <c r="A554" s="23"/>
      <c r="B554" s="28"/>
      <c r="C554" s="26" t="s">
        <v>11</v>
      </c>
      <c r="D554" s="29"/>
      <c r="E554" s="30"/>
      <c r="F554" s="31"/>
      <c r="G554" s="32">
        <f>G553&amp;""</f>
      </c>
      <c r="H554" s="33" t="str">
        <f>H553</f>
        <v>На складе</v>
      </c>
      <c r="I554" s="32" t="str">
        <f>I553</f>
        <v>Уличные скамейки|Скамьи кованые стальные</v>
      </c>
      <c r="J554" s="32"/>
      <c r="K554" s="34"/>
    </row>
    <row r="555" spans="1:11" ht="12.75">
      <c r="A555" s="6"/>
      <c r="B555" s="15" t="s">
        <v>12</v>
      </c>
      <c r="C555" s="27" t="s">
        <v>13</v>
      </c>
      <c r="D555" s="20" t="s">
        <v>14</v>
      </c>
      <c r="E555" s="16"/>
      <c r="F555" s="17">
        <v>100</v>
      </c>
      <c r="G555" s="21"/>
      <c r="H555" s="22" t="s">
        <v>836</v>
      </c>
      <c r="I555" s="36" t="s">
        <v>4</v>
      </c>
      <c r="J555" s="37" t="s">
        <v>15</v>
      </c>
      <c r="K555" s="38" t="str">
        <f>HYPERLINK(J555,J555)</f>
        <v>http://hozportal.ru/goods.php?id=409</v>
      </c>
    </row>
    <row r="556" spans="1:11" ht="56.25">
      <c r="A556" s="23"/>
      <c r="B556" s="28"/>
      <c r="C556" s="26" t="s">
        <v>16</v>
      </c>
      <c r="D556" s="29"/>
      <c r="E556" s="30"/>
      <c r="F556" s="31"/>
      <c r="G556" s="32">
        <f>G555&amp;""</f>
      </c>
      <c r="H556" s="33" t="str">
        <f>H555</f>
        <v>На складе</v>
      </c>
      <c r="I556" s="32" t="str">
        <f>I555</f>
        <v>Уличные скамейки|Скамьи кованые стальные</v>
      </c>
      <c r="J556" s="32"/>
      <c r="K556" s="34"/>
    </row>
    <row r="557" spans="1:11" ht="12.75">
      <c r="A557" s="6"/>
      <c r="B557" s="15" t="s">
        <v>17</v>
      </c>
      <c r="C557" s="27" t="s">
        <v>18</v>
      </c>
      <c r="D557" s="20" t="s">
        <v>19</v>
      </c>
      <c r="E557" s="16"/>
      <c r="F557" s="17">
        <v>100</v>
      </c>
      <c r="G557" s="21"/>
      <c r="H557" s="22" t="s">
        <v>836</v>
      </c>
      <c r="I557" s="36" t="s">
        <v>4</v>
      </c>
      <c r="J557" s="37" t="s">
        <v>20</v>
      </c>
      <c r="K557" s="38" t="str">
        <f>HYPERLINK(J557,J557)</f>
        <v>http://hozportal.ru/goods.php?id=410</v>
      </c>
    </row>
    <row r="558" spans="1:11" ht="56.25">
      <c r="A558" s="23"/>
      <c r="B558" s="28"/>
      <c r="C558" s="26" t="s">
        <v>21</v>
      </c>
      <c r="D558" s="29"/>
      <c r="E558" s="30"/>
      <c r="F558" s="31"/>
      <c r="G558" s="32">
        <f>G557&amp;""</f>
      </c>
      <c r="H558" s="33" t="str">
        <f>H557</f>
        <v>На складе</v>
      </c>
      <c r="I558" s="32" t="str">
        <f>I557</f>
        <v>Уличные скамейки|Скамьи кованые стальные</v>
      </c>
      <c r="J558" s="32"/>
      <c r="K558" s="34"/>
    </row>
    <row r="559" spans="1:11" ht="12.75">
      <c r="A559" s="6"/>
      <c r="B559" s="15" t="s">
        <v>22</v>
      </c>
      <c r="C559" s="27" t="s">
        <v>23</v>
      </c>
      <c r="D559" s="20" t="s">
        <v>24</v>
      </c>
      <c r="E559" s="16"/>
      <c r="F559" s="17">
        <v>100</v>
      </c>
      <c r="G559" s="21"/>
      <c r="H559" s="22" t="s">
        <v>836</v>
      </c>
      <c r="I559" s="36" t="s">
        <v>4</v>
      </c>
      <c r="J559" s="37" t="s">
        <v>25</v>
      </c>
      <c r="K559" s="38" t="str">
        <f>HYPERLINK(J559,J559)</f>
        <v>http://hozportal.ru/goods.php?id=411</v>
      </c>
    </row>
    <row r="560" spans="1:11" ht="56.25">
      <c r="A560" s="23"/>
      <c r="B560" s="28"/>
      <c r="C560" s="26" t="s">
        <v>26</v>
      </c>
      <c r="D560" s="29"/>
      <c r="E560" s="30"/>
      <c r="F560" s="31"/>
      <c r="G560" s="32">
        <f>G559&amp;""</f>
      </c>
      <c r="H560" s="33" t="str">
        <f>H559</f>
        <v>На складе</v>
      </c>
      <c r="I560" s="32" t="str">
        <f>I559</f>
        <v>Уличные скамейки|Скамьи кованые стальные</v>
      </c>
      <c r="J560" s="32"/>
      <c r="K560" s="34"/>
    </row>
    <row r="561" spans="1:11" ht="12.75">
      <c r="A561" s="6"/>
      <c r="B561" s="15" t="s">
        <v>27</v>
      </c>
      <c r="C561" s="27" t="s">
        <v>28</v>
      </c>
      <c r="D561" s="20" t="s">
        <v>29</v>
      </c>
      <c r="E561" s="16"/>
      <c r="F561" s="17">
        <v>100</v>
      </c>
      <c r="G561" s="21"/>
      <c r="H561" s="22" t="s">
        <v>836</v>
      </c>
      <c r="I561" s="36" t="s">
        <v>4</v>
      </c>
      <c r="J561" s="37" t="s">
        <v>30</v>
      </c>
      <c r="K561" s="38" t="str">
        <f>HYPERLINK(J561,J561)</f>
        <v>http://hozportal.ru/goods.php?id=412</v>
      </c>
    </row>
    <row r="562" spans="1:11" ht="56.25">
      <c r="A562" s="23"/>
      <c r="B562" s="28"/>
      <c r="C562" s="26" t="s">
        <v>31</v>
      </c>
      <c r="D562" s="29"/>
      <c r="E562" s="30"/>
      <c r="F562" s="31"/>
      <c r="G562" s="32">
        <f>G561&amp;""</f>
      </c>
      <c r="H562" s="33" t="str">
        <f>H561</f>
        <v>На складе</v>
      </c>
      <c r="I562" s="32" t="str">
        <f>I561</f>
        <v>Уличные скамейки|Скамьи кованые стальные</v>
      </c>
      <c r="J562" s="32"/>
      <c r="K562" s="34"/>
    </row>
    <row r="563" spans="1:11" ht="12.75">
      <c r="A563" s="6"/>
      <c r="B563" s="15" t="s">
        <v>32</v>
      </c>
      <c r="C563" s="27" t="s">
        <v>33</v>
      </c>
      <c r="D563" s="20" t="s">
        <v>34</v>
      </c>
      <c r="E563" s="16"/>
      <c r="F563" s="17">
        <v>100</v>
      </c>
      <c r="G563" s="21"/>
      <c r="H563" s="22" t="s">
        <v>836</v>
      </c>
      <c r="I563" s="36" t="s">
        <v>4</v>
      </c>
      <c r="J563" s="37" t="s">
        <v>35</v>
      </c>
      <c r="K563" s="38" t="str">
        <f>HYPERLINK(J563,J563)</f>
        <v>http://hozportal.ru/goods.php?id=863</v>
      </c>
    </row>
    <row r="564" spans="1:11" ht="56.25">
      <c r="A564" s="23"/>
      <c r="B564" s="28"/>
      <c r="C564" s="26" t="s">
        <v>36</v>
      </c>
      <c r="D564" s="29"/>
      <c r="E564" s="30"/>
      <c r="F564" s="31"/>
      <c r="G564" s="32">
        <f>G563&amp;""</f>
      </c>
      <c r="H564" s="33" t="str">
        <f>H563</f>
        <v>На складе</v>
      </c>
      <c r="I564" s="32" t="str">
        <f>I563</f>
        <v>Уличные скамейки|Скамьи кованые стальные</v>
      </c>
      <c r="J564" s="32"/>
      <c r="K564" s="34"/>
    </row>
    <row r="565" spans="1:11" ht="12.75">
      <c r="A565" s="6"/>
      <c r="B565" s="15" t="s">
        <v>37</v>
      </c>
      <c r="C565" s="27" t="s">
        <v>38</v>
      </c>
      <c r="D565" s="20" t="s">
        <v>39</v>
      </c>
      <c r="E565" s="16"/>
      <c r="F565" s="17">
        <v>100</v>
      </c>
      <c r="G565" s="21"/>
      <c r="H565" s="22" t="s">
        <v>836</v>
      </c>
      <c r="I565" s="36" t="s">
        <v>4</v>
      </c>
      <c r="J565" s="37" t="s">
        <v>40</v>
      </c>
      <c r="K565" s="38" t="str">
        <f>HYPERLINK(J565,J565)</f>
        <v>http://hozportal.ru/goods.php?id=864</v>
      </c>
    </row>
    <row r="566" spans="1:11" ht="56.25">
      <c r="A566" s="23"/>
      <c r="B566" s="28"/>
      <c r="C566" s="26" t="s">
        <v>41</v>
      </c>
      <c r="D566" s="29"/>
      <c r="E566" s="30"/>
      <c r="F566" s="31"/>
      <c r="G566" s="32">
        <f>G565&amp;""</f>
      </c>
      <c r="H566" s="33" t="str">
        <f>H565</f>
        <v>На складе</v>
      </c>
      <c r="I566" s="32" t="str">
        <f>I565</f>
        <v>Уличные скамейки|Скамьи кованые стальные</v>
      </c>
      <c r="J566" s="32"/>
      <c r="K566" s="34"/>
    </row>
    <row r="567" spans="1:11" ht="12.75">
      <c r="A567" s="6"/>
      <c r="B567" s="15" t="s">
        <v>42</v>
      </c>
      <c r="C567" s="27" t="s">
        <v>43</v>
      </c>
      <c r="D567" s="20" t="s">
        <v>44</v>
      </c>
      <c r="E567" s="16"/>
      <c r="F567" s="17">
        <v>100</v>
      </c>
      <c r="G567" s="21"/>
      <c r="H567" s="22" t="s">
        <v>836</v>
      </c>
      <c r="I567" s="36" t="s">
        <v>4</v>
      </c>
      <c r="J567" s="37" t="s">
        <v>45</v>
      </c>
      <c r="K567" s="38" t="str">
        <f>HYPERLINK(J567,J567)</f>
        <v>http://hozportal.ru/goods.php?id=865</v>
      </c>
    </row>
    <row r="568" spans="1:11" ht="56.25">
      <c r="A568" s="23"/>
      <c r="B568" s="28"/>
      <c r="C568" s="26" t="s">
        <v>46</v>
      </c>
      <c r="D568" s="29"/>
      <c r="E568" s="30"/>
      <c r="F568" s="31"/>
      <c r="G568" s="32">
        <f>G567&amp;""</f>
      </c>
      <c r="H568" s="33" t="str">
        <f>H567</f>
        <v>На складе</v>
      </c>
      <c r="I568" s="32" t="str">
        <f>I567</f>
        <v>Уличные скамейки|Скамьи кованые стальные</v>
      </c>
      <c r="J568" s="32"/>
      <c r="K568" s="34"/>
    </row>
    <row r="569" spans="1:11" ht="12.75">
      <c r="A569" s="6"/>
      <c r="B569" s="15" t="s">
        <v>47</v>
      </c>
      <c r="C569" s="27" t="s">
        <v>48</v>
      </c>
      <c r="D569" s="20" t="s">
        <v>49</v>
      </c>
      <c r="E569" s="16"/>
      <c r="F569" s="17">
        <v>100</v>
      </c>
      <c r="G569" s="21"/>
      <c r="H569" s="22" t="s">
        <v>836</v>
      </c>
      <c r="I569" s="36" t="s">
        <v>50</v>
      </c>
      <c r="J569" s="37" t="s">
        <v>51</v>
      </c>
      <c r="K569" s="38" t="str">
        <f>HYPERLINK(J569,J569)</f>
        <v>http://hozportal.ru/goods.php?id=413</v>
      </c>
    </row>
    <row r="570" spans="1:11" ht="33.75">
      <c r="A570" s="23"/>
      <c r="B570" s="28"/>
      <c r="C570" s="26" t="s">
        <v>52</v>
      </c>
      <c r="D570" s="29"/>
      <c r="E570" s="30"/>
      <c r="F570" s="31"/>
      <c r="G570" s="32">
        <f>G569&amp;""</f>
      </c>
      <c r="H570" s="33" t="str">
        <f>H569</f>
        <v>На складе</v>
      </c>
      <c r="I570" s="32" t="str">
        <f>I569</f>
        <v>Уличные скамейки|Скамьи чугунные</v>
      </c>
      <c r="J570" s="32"/>
      <c r="K570" s="34"/>
    </row>
    <row r="571" spans="1:11" ht="12.75">
      <c r="A571" s="6"/>
      <c r="B571" s="15" t="s">
        <v>53</v>
      </c>
      <c r="C571" s="27" t="s">
        <v>54</v>
      </c>
      <c r="D571" s="20" t="s">
        <v>55</v>
      </c>
      <c r="E571" s="16"/>
      <c r="F571" s="17">
        <v>100</v>
      </c>
      <c r="G571" s="21"/>
      <c r="H571" s="22" t="s">
        <v>836</v>
      </c>
      <c r="I571" s="36" t="s">
        <v>50</v>
      </c>
      <c r="J571" s="37" t="s">
        <v>56</v>
      </c>
      <c r="K571" s="38" t="str">
        <f>HYPERLINK(J571,J571)</f>
        <v>http://hozportal.ru/goods.php?id=414</v>
      </c>
    </row>
    <row r="572" spans="1:11" ht="33.75">
      <c r="A572" s="23"/>
      <c r="B572" s="28"/>
      <c r="C572" s="26" t="s">
        <v>57</v>
      </c>
      <c r="D572" s="29"/>
      <c r="E572" s="30"/>
      <c r="F572" s="31"/>
      <c r="G572" s="32">
        <f>G571&amp;""</f>
      </c>
      <c r="H572" s="33" t="str">
        <f>H571</f>
        <v>На складе</v>
      </c>
      <c r="I572" s="32" t="str">
        <f>I571</f>
        <v>Уличные скамейки|Скамьи чугунные</v>
      </c>
      <c r="J572" s="32"/>
      <c r="K572" s="34"/>
    </row>
    <row r="573" spans="1:11" ht="12.75">
      <c r="A573" s="6"/>
      <c r="B573" s="15" t="s">
        <v>58</v>
      </c>
      <c r="C573" s="27" t="s">
        <v>59</v>
      </c>
      <c r="D573" s="20" t="s">
        <v>60</v>
      </c>
      <c r="E573" s="16"/>
      <c r="F573" s="17">
        <v>100</v>
      </c>
      <c r="G573" s="21"/>
      <c r="H573" s="22" t="s">
        <v>836</v>
      </c>
      <c r="I573" s="36" t="s">
        <v>50</v>
      </c>
      <c r="J573" s="37" t="s">
        <v>61</v>
      </c>
      <c r="K573" s="38" t="str">
        <f>HYPERLINK(J573,J573)</f>
        <v>http://hozportal.ru/goods.php?id=415</v>
      </c>
    </row>
    <row r="574" spans="1:11" ht="33.75">
      <c r="A574" s="23"/>
      <c r="B574" s="28"/>
      <c r="C574" s="26" t="s">
        <v>62</v>
      </c>
      <c r="D574" s="29"/>
      <c r="E574" s="30"/>
      <c r="F574" s="31"/>
      <c r="G574" s="32">
        <f>G573&amp;""</f>
      </c>
      <c r="H574" s="33" t="str">
        <f>H573</f>
        <v>На складе</v>
      </c>
      <c r="I574" s="32" t="str">
        <f>I573</f>
        <v>Уличные скамейки|Скамьи чугунные</v>
      </c>
      <c r="J574" s="32"/>
      <c r="K574" s="34"/>
    </row>
    <row r="575" spans="1:11" ht="12.75">
      <c r="A575" s="6"/>
      <c r="B575" s="15" t="s">
        <v>63</v>
      </c>
      <c r="C575" s="27" t="s">
        <v>64</v>
      </c>
      <c r="D575" s="20" t="s">
        <v>65</v>
      </c>
      <c r="E575" s="16"/>
      <c r="F575" s="17">
        <v>100</v>
      </c>
      <c r="G575" s="21"/>
      <c r="H575" s="22" t="s">
        <v>836</v>
      </c>
      <c r="I575" s="36" t="s">
        <v>50</v>
      </c>
      <c r="J575" s="37" t="s">
        <v>66</v>
      </c>
      <c r="K575" s="38" t="str">
        <f>HYPERLINK(J575,J575)</f>
        <v>http://hozportal.ru/goods.php?id=416</v>
      </c>
    </row>
    <row r="576" spans="1:11" ht="33.75">
      <c r="A576" s="23"/>
      <c r="B576" s="28"/>
      <c r="C576" s="26" t="s">
        <v>67</v>
      </c>
      <c r="D576" s="29"/>
      <c r="E576" s="30"/>
      <c r="F576" s="31"/>
      <c r="G576" s="32">
        <f>G575&amp;""</f>
      </c>
      <c r="H576" s="33" t="str">
        <f>H575</f>
        <v>На складе</v>
      </c>
      <c r="I576" s="32" t="str">
        <f>I575</f>
        <v>Уличные скамейки|Скамьи чугунные</v>
      </c>
      <c r="J576" s="32"/>
      <c r="K576" s="34"/>
    </row>
    <row r="577" spans="1:11" ht="12.75">
      <c r="A577" s="6"/>
      <c r="B577" s="15" t="s">
        <v>68</v>
      </c>
      <c r="C577" s="27" t="s">
        <v>69</v>
      </c>
      <c r="D577" s="20" t="s">
        <v>70</v>
      </c>
      <c r="E577" s="16"/>
      <c r="F577" s="17">
        <v>100</v>
      </c>
      <c r="G577" s="21"/>
      <c r="H577" s="22" t="s">
        <v>836</v>
      </c>
      <c r="I577" s="36" t="s">
        <v>50</v>
      </c>
      <c r="J577" s="37" t="s">
        <v>71</v>
      </c>
      <c r="K577" s="38" t="str">
        <f>HYPERLINK(J577,J577)</f>
        <v>http://hozportal.ru/goods.php?id=417</v>
      </c>
    </row>
    <row r="578" spans="1:11" ht="33.75">
      <c r="A578" s="23"/>
      <c r="B578" s="28"/>
      <c r="C578" s="26" t="s">
        <v>72</v>
      </c>
      <c r="D578" s="29"/>
      <c r="E578" s="30"/>
      <c r="F578" s="31"/>
      <c r="G578" s="32">
        <f>G577&amp;""</f>
      </c>
      <c r="H578" s="33" t="str">
        <f>H577</f>
        <v>На складе</v>
      </c>
      <c r="I578" s="32" t="str">
        <f>I577</f>
        <v>Уличные скамейки|Скамьи чугунные</v>
      </c>
      <c r="J578" s="32"/>
      <c r="K578" s="34"/>
    </row>
    <row r="579" spans="1:11" ht="12.75">
      <c r="A579" s="6"/>
      <c r="B579" s="15" t="s">
        <v>73</v>
      </c>
      <c r="C579" s="27" t="s">
        <v>74</v>
      </c>
      <c r="D579" s="20" t="s">
        <v>75</v>
      </c>
      <c r="E579" s="16"/>
      <c r="F579" s="17">
        <v>100</v>
      </c>
      <c r="G579" s="21"/>
      <c r="H579" s="22" t="s">
        <v>836</v>
      </c>
      <c r="I579" s="36" t="s">
        <v>50</v>
      </c>
      <c r="J579" s="37" t="s">
        <v>76</v>
      </c>
      <c r="K579" s="38" t="str">
        <f>HYPERLINK(J579,J579)</f>
        <v>http://hozportal.ru/goods.php?id=418</v>
      </c>
    </row>
    <row r="580" spans="1:11" ht="33.75">
      <c r="A580" s="23"/>
      <c r="B580" s="28"/>
      <c r="C580" s="26" t="s">
        <v>77</v>
      </c>
      <c r="D580" s="29"/>
      <c r="E580" s="30"/>
      <c r="F580" s="31"/>
      <c r="G580" s="32">
        <f>G579&amp;""</f>
      </c>
      <c r="H580" s="33" t="str">
        <f>H579</f>
        <v>На складе</v>
      </c>
      <c r="I580" s="32" t="str">
        <f>I579</f>
        <v>Уличные скамейки|Скамьи чугунные</v>
      </c>
      <c r="J580" s="32"/>
      <c r="K580" s="34"/>
    </row>
    <row r="581" spans="1:11" ht="12.75">
      <c r="A581" s="6"/>
      <c r="B581" s="15" t="s">
        <v>78</v>
      </c>
      <c r="C581" s="27" t="s">
        <v>79</v>
      </c>
      <c r="D581" s="20" t="s">
        <v>80</v>
      </c>
      <c r="E581" s="16"/>
      <c r="F581" s="17">
        <v>100</v>
      </c>
      <c r="G581" s="21"/>
      <c r="H581" s="22" t="s">
        <v>836</v>
      </c>
      <c r="I581" s="36" t="s">
        <v>50</v>
      </c>
      <c r="J581" s="37" t="s">
        <v>81</v>
      </c>
      <c r="K581" s="38" t="str">
        <f>HYPERLINK(J581,J581)</f>
        <v>http://hozportal.ru/goods.php?id=419</v>
      </c>
    </row>
    <row r="582" spans="1:11" ht="33.75">
      <c r="A582" s="23"/>
      <c r="B582" s="28"/>
      <c r="C582" s="26" t="s">
        <v>82</v>
      </c>
      <c r="D582" s="29"/>
      <c r="E582" s="30"/>
      <c r="F582" s="31"/>
      <c r="G582" s="32">
        <f>G581&amp;""</f>
      </c>
      <c r="H582" s="33" t="str">
        <f>H581</f>
        <v>На складе</v>
      </c>
      <c r="I582" s="32" t="str">
        <f>I581</f>
        <v>Уличные скамейки|Скамьи чугунные</v>
      </c>
      <c r="J582" s="32"/>
      <c r="K582" s="34"/>
    </row>
    <row r="583" spans="1:11" ht="12.75">
      <c r="A583" s="6"/>
      <c r="B583" s="15" t="s">
        <v>83</v>
      </c>
      <c r="C583" s="27" t="s">
        <v>84</v>
      </c>
      <c r="D583" s="20" t="s">
        <v>85</v>
      </c>
      <c r="E583" s="16"/>
      <c r="F583" s="17">
        <v>100</v>
      </c>
      <c r="G583" s="21"/>
      <c r="H583" s="22" t="s">
        <v>836</v>
      </c>
      <c r="I583" s="36" t="s">
        <v>50</v>
      </c>
      <c r="J583" s="37" t="s">
        <v>86</v>
      </c>
      <c r="K583" s="38" t="str">
        <f>HYPERLINK(J583,J583)</f>
        <v>http://hozportal.ru/goods.php?id=420</v>
      </c>
    </row>
    <row r="584" spans="1:11" ht="33.75">
      <c r="A584" s="23"/>
      <c r="B584" s="28"/>
      <c r="C584" s="26" t="s">
        <v>87</v>
      </c>
      <c r="D584" s="29"/>
      <c r="E584" s="30"/>
      <c r="F584" s="31"/>
      <c r="G584" s="32">
        <f>G583&amp;""</f>
      </c>
      <c r="H584" s="33" t="str">
        <f>H583</f>
        <v>На складе</v>
      </c>
      <c r="I584" s="32" t="str">
        <f>I583</f>
        <v>Уличные скамейки|Скамьи чугунные</v>
      </c>
      <c r="J584" s="32"/>
      <c r="K584" s="34"/>
    </row>
    <row r="585" spans="1:11" ht="12.75">
      <c r="A585" s="6"/>
      <c r="B585" s="15" t="s">
        <v>88</v>
      </c>
      <c r="C585" s="27" t="s">
        <v>89</v>
      </c>
      <c r="D585" s="20" t="s">
        <v>90</v>
      </c>
      <c r="E585" s="16"/>
      <c r="F585" s="17">
        <v>100</v>
      </c>
      <c r="G585" s="21"/>
      <c r="H585" s="22" t="s">
        <v>836</v>
      </c>
      <c r="I585" s="36" t="s">
        <v>91</v>
      </c>
      <c r="J585" s="37" t="s">
        <v>92</v>
      </c>
      <c r="K585" s="38" t="str">
        <f>HYPERLINK(J585,J585)</f>
        <v>http://hozportal.ru/goods.php?id=430</v>
      </c>
    </row>
    <row r="586" spans="1:11" ht="33.75">
      <c r="A586" s="23"/>
      <c r="B586" s="28"/>
      <c r="C586" s="26" t="s">
        <v>93</v>
      </c>
      <c r="D586" s="29"/>
      <c r="E586" s="30"/>
      <c r="F586" s="31"/>
      <c r="G586" s="32">
        <f>G585&amp;""</f>
      </c>
      <c r="H586" s="33" t="str">
        <f>H585</f>
        <v>На складе</v>
      </c>
      <c r="I586" s="32" t="str">
        <f>I585</f>
        <v>Уличные скамейки|Скамьи бетонные</v>
      </c>
      <c r="J586" s="32"/>
      <c r="K586" s="34"/>
    </row>
    <row r="587" spans="1:11" ht="12.75">
      <c r="A587" s="6"/>
      <c r="B587" s="15" t="s">
        <v>94</v>
      </c>
      <c r="C587" s="27" t="s">
        <v>95</v>
      </c>
      <c r="D587" s="20" t="s">
        <v>96</v>
      </c>
      <c r="E587" s="16"/>
      <c r="F587" s="17">
        <v>100</v>
      </c>
      <c r="G587" s="21"/>
      <c r="H587" s="22" t="s">
        <v>836</v>
      </c>
      <c r="I587" s="36" t="s">
        <v>91</v>
      </c>
      <c r="J587" s="37" t="s">
        <v>97</v>
      </c>
      <c r="K587" s="38" t="str">
        <f>HYPERLINK(J587,J587)</f>
        <v>http://hozportal.ru/goods.php?id=427</v>
      </c>
    </row>
    <row r="588" spans="1:11" ht="33.75">
      <c r="A588" s="23"/>
      <c r="B588" s="28"/>
      <c r="C588" s="26" t="s">
        <v>98</v>
      </c>
      <c r="D588" s="29"/>
      <c r="E588" s="30"/>
      <c r="F588" s="31"/>
      <c r="G588" s="32">
        <f>G587&amp;""</f>
      </c>
      <c r="H588" s="33" t="str">
        <f>H587</f>
        <v>На складе</v>
      </c>
      <c r="I588" s="32" t="str">
        <f>I587</f>
        <v>Уличные скамейки|Скамьи бетонные</v>
      </c>
      <c r="J588" s="32"/>
      <c r="K588" s="34"/>
    </row>
    <row r="589" spans="1:11" ht="12.75">
      <c r="A589" s="6"/>
      <c r="B589" s="15" t="s">
        <v>99</v>
      </c>
      <c r="C589" s="27" t="s">
        <v>100</v>
      </c>
      <c r="D589" s="20" t="s">
        <v>101</v>
      </c>
      <c r="E589" s="16"/>
      <c r="F589" s="17">
        <v>100</v>
      </c>
      <c r="G589" s="21"/>
      <c r="H589" s="22" t="s">
        <v>836</v>
      </c>
      <c r="I589" s="36" t="s">
        <v>91</v>
      </c>
      <c r="J589" s="37" t="s">
        <v>102</v>
      </c>
      <c r="K589" s="38" t="str">
        <f>HYPERLINK(J589,J589)</f>
        <v>http://hozportal.ru/goods.php?id=428</v>
      </c>
    </row>
    <row r="590" spans="1:11" ht="33.75">
      <c r="A590" s="23"/>
      <c r="B590" s="28"/>
      <c r="C590" s="26" t="s">
        <v>103</v>
      </c>
      <c r="D590" s="29"/>
      <c r="E590" s="30"/>
      <c r="F590" s="31"/>
      <c r="G590" s="32">
        <f>G589&amp;""</f>
      </c>
      <c r="H590" s="33" t="str">
        <f>H589</f>
        <v>На складе</v>
      </c>
      <c r="I590" s="32" t="str">
        <f>I589</f>
        <v>Уличные скамейки|Скамьи бетонные</v>
      </c>
      <c r="J590" s="32"/>
      <c r="K590" s="34"/>
    </row>
    <row r="591" spans="1:11" ht="12.75">
      <c r="A591" s="6"/>
      <c r="B591" s="15" t="s">
        <v>104</v>
      </c>
      <c r="C591" s="27" t="s">
        <v>105</v>
      </c>
      <c r="D591" s="20" t="s">
        <v>106</v>
      </c>
      <c r="E591" s="16"/>
      <c r="F591" s="17">
        <v>100</v>
      </c>
      <c r="G591" s="21"/>
      <c r="H591" s="22" t="s">
        <v>836</v>
      </c>
      <c r="I591" s="36" t="s">
        <v>91</v>
      </c>
      <c r="J591" s="37" t="s">
        <v>107</v>
      </c>
      <c r="K591" s="38" t="str">
        <f>HYPERLINK(J591,J591)</f>
        <v>http://hozportal.ru/goods.php?id=429</v>
      </c>
    </row>
    <row r="592" spans="1:11" ht="33.75">
      <c r="A592" s="23"/>
      <c r="B592" s="28"/>
      <c r="C592" s="26" t="s">
        <v>108</v>
      </c>
      <c r="D592" s="29"/>
      <c r="E592" s="30"/>
      <c r="F592" s="31"/>
      <c r="G592" s="32">
        <f>G591&amp;""</f>
      </c>
      <c r="H592" s="33" t="str">
        <f>H591</f>
        <v>На складе</v>
      </c>
      <c r="I592" s="32" t="str">
        <f>I591</f>
        <v>Уличные скамейки|Скамьи бетонные</v>
      </c>
      <c r="J592" s="32"/>
      <c r="K592" s="34"/>
    </row>
    <row r="593" spans="1:11" ht="12.75">
      <c r="A593" s="6"/>
      <c r="B593" s="15" t="s">
        <v>109</v>
      </c>
      <c r="C593" s="27" t="s">
        <v>110</v>
      </c>
      <c r="D593" s="20" t="s">
        <v>111</v>
      </c>
      <c r="E593" s="16"/>
      <c r="F593" s="17">
        <v>100</v>
      </c>
      <c r="G593" s="21"/>
      <c r="H593" s="22" t="s">
        <v>836</v>
      </c>
      <c r="I593" s="36" t="s">
        <v>91</v>
      </c>
      <c r="J593" s="37" t="s">
        <v>112</v>
      </c>
      <c r="K593" s="38" t="str">
        <f>HYPERLINK(J593,J593)</f>
        <v>http://hozportal.ru/goods.php?id=431</v>
      </c>
    </row>
    <row r="594" spans="1:11" ht="33.75">
      <c r="A594" s="23"/>
      <c r="B594" s="28"/>
      <c r="C594" s="26" t="s">
        <v>113</v>
      </c>
      <c r="D594" s="29"/>
      <c r="E594" s="30"/>
      <c r="F594" s="31"/>
      <c r="G594" s="32">
        <f>G593&amp;""</f>
      </c>
      <c r="H594" s="33" t="str">
        <f>H593</f>
        <v>На складе</v>
      </c>
      <c r="I594" s="32" t="str">
        <f>I593</f>
        <v>Уличные скамейки|Скамьи бетонные</v>
      </c>
      <c r="J594" s="32"/>
      <c r="K594" s="34"/>
    </row>
    <row r="595" spans="1:11" ht="12.75">
      <c r="A595" s="6"/>
      <c r="B595" s="15" t="s">
        <v>114</v>
      </c>
      <c r="C595" s="27" t="s">
        <v>115</v>
      </c>
      <c r="D595" s="20" t="s">
        <v>116</v>
      </c>
      <c r="E595" s="16"/>
      <c r="F595" s="17">
        <v>100</v>
      </c>
      <c r="G595" s="21"/>
      <c r="H595" s="22" t="s">
        <v>836</v>
      </c>
      <c r="I595" s="36" t="s">
        <v>91</v>
      </c>
      <c r="J595" s="37" t="s">
        <v>117</v>
      </c>
      <c r="K595" s="38" t="str">
        <f>HYPERLINK(J595,J595)</f>
        <v>http://hozportal.ru/goods.php?id=432</v>
      </c>
    </row>
    <row r="596" spans="1:11" ht="33.75">
      <c r="A596" s="23"/>
      <c r="B596" s="28"/>
      <c r="C596" s="26" t="s">
        <v>118</v>
      </c>
      <c r="D596" s="29"/>
      <c r="E596" s="30"/>
      <c r="F596" s="31"/>
      <c r="G596" s="32">
        <f>G595&amp;""</f>
      </c>
      <c r="H596" s="33" t="str">
        <f>H595</f>
        <v>На складе</v>
      </c>
      <c r="I596" s="32" t="str">
        <f>I595</f>
        <v>Уличные скамейки|Скамьи бетонные</v>
      </c>
      <c r="J596" s="32"/>
      <c r="K596" s="34"/>
    </row>
    <row r="597" spans="1:11" ht="12.75">
      <c r="A597" s="6"/>
      <c r="B597" s="15" t="s">
        <v>119</v>
      </c>
      <c r="C597" s="27" t="s">
        <v>120</v>
      </c>
      <c r="D597" s="20" t="s">
        <v>121</v>
      </c>
      <c r="E597" s="16"/>
      <c r="F597" s="17">
        <v>100</v>
      </c>
      <c r="G597" s="21"/>
      <c r="H597" s="22" t="s">
        <v>836</v>
      </c>
      <c r="I597" s="36" t="s">
        <v>91</v>
      </c>
      <c r="J597" s="37" t="s">
        <v>122</v>
      </c>
      <c r="K597" s="38" t="str">
        <f>HYPERLINK(J597,J597)</f>
        <v>http://hozportal.ru/goods.php?id=433</v>
      </c>
    </row>
    <row r="598" spans="1:11" ht="33.75">
      <c r="A598" s="23"/>
      <c r="B598" s="28"/>
      <c r="C598" s="26" t="s">
        <v>123</v>
      </c>
      <c r="D598" s="29"/>
      <c r="E598" s="30"/>
      <c r="F598" s="31"/>
      <c r="G598" s="32">
        <f>G597&amp;""</f>
      </c>
      <c r="H598" s="33" t="str">
        <f>H597</f>
        <v>На складе</v>
      </c>
      <c r="I598" s="32" t="str">
        <f>I597</f>
        <v>Уличные скамейки|Скамьи бетонные</v>
      </c>
      <c r="J598" s="32"/>
      <c r="K598" s="34"/>
    </row>
    <row r="599" spans="1:11" ht="12.75">
      <c r="A599" s="6"/>
      <c r="B599" s="15" t="s">
        <v>124</v>
      </c>
      <c r="C599" s="27" t="s">
        <v>125</v>
      </c>
      <c r="D599" s="20" t="s">
        <v>126</v>
      </c>
      <c r="E599" s="16"/>
      <c r="F599" s="17">
        <v>100</v>
      </c>
      <c r="G599" s="21"/>
      <c r="H599" s="22" t="s">
        <v>836</v>
      </c>
      <c r="I599" s="36" t="s">
        <v>91</v>
      </c>
      <c r="J599" s="37" t="s">
        <v>127</v>
      </c>
      <c r="K599" s="38" t="str">
        <f>HYPERLINK(J599,J599)</f>
        <v>http://hozportal.ru/goods.php?id=434</v>
      </c>
    </row>
    <row r="600" spans="1:11" ht="33.75">
      <c r="A600" s="23"/>
      <c r="B600" s="28"/>
      <c r="C600" s="26" t="s">
        <v>128</v>
      </c>
      <c r="D600" s="29"/>
      <c r="E600" s="30"/>
      <c r="F600" s="31"/>
      <c r="G600" s="32">
        <f>G599&amp;""</f>
      </c>
      <c r="H600" s="33" t="str">
        <f>H599</f>
        <v>На складе</v>
      </c>
      <c r="I600" s="32" t="str">
        <f>I599</f>
        <v>Уличные скамейки|Скамьи бетонные</v>
      </c>
      <c r="J600" s="32"/>
      <c r="K600" s="34"/>
    </row>
    <row r="601" spans="1:11" ht="12.75">
      <c r="A601" s="6"/>
      <c r="B601" s="15" t="s">
        <v>129</v>
      </c>
      <c r="C601" s="27" t="s">
        <v>130</v>
      </c>
      <c r="D601" s="20" t="s">
        <v>131</v>
      </c>
      <c r="E601" s="16"/>
      <c r="F601" s="17">
        <v>100</v>
      </c>
      <c r="G601" s="21"/>
      <c r="H601" s="22" t="s">
        <v>836</v>
      </c>
      <c r="I601" s="36" t="s">
        <v>91</v>
      </c>
      <c r="J601" s="37" t="s">
        <v>132</v>
      </c>
      <c r="K601" s="38" t="str">
        <f>HYPERLINK(J601,J601)</f>
        <v>http://hozportal.ru/goods.php?id=435</v>
      </c>
    </row>
    <row r="602" spans="1:11" ht="33.75">
      <c r="A602" s="23"/>
      <c r="B602" s="28"/>
      <c r="C602" s="26" t="s">
        <v>133</v>
      </c>
      <c r="D602" s="29"/>
      <c r="E602" s="30"/>
      <c r="F602" s="31"/>
      <c r="G602" s="32">
        <f>G601&amp;""</f>
      </c>
      <c r="H602" s="33" t="str">
        <f>H601</f>
        <v>На складе</v>
      </c>
      <c r="I602" s="32" t="str">
        <f>I601</f>
        <v>Уличные скамейки|Скамьи бетонные</v>
      </c>
      <c r="J602" s="32"/>
      <c r="K602" s="34"/>
    </row>
    <row r="603" spans="1:11" ht="12.75">
      <c r="A603" s="6"/>
      <c r="B603" s="15" t="s">
        <v>134</v>
      </c>
      <c r="C603" s="27" t="s">
        <v>135</v>
      </c>
      <c r="D603" s="20" t="s">
        <v>136</v>
      </c>
      <c r="E603" s="16"/>
      <c r="F603" s="17">
        <v>100</v>
      </c>
      <c r="G603" s="21"/>
      <c r="H603" s="22" t="s">
        <v>836</v>
      </c>
      <c r="I603" s="36" t="s">
        <v>91</v>
      </c>
      <c r="J603" s="37" t="s">
        <v>137</v>
      </c>
      <c r="K603" s="38" t="str">
        <f>HYPERLINK(J603,J603)</f>
        <v>http://hozportal.ru/goods.php?id=436</v>
      </c>
    </row>
    <row r="604" spans="1:11" ht="33.75">
      <c r="A604" s="23"/>
      <c r="B604" s="28"/>
      <c r="C604" s="26" t="s">
        <v>138</v>
      </c>
      <c r="D604" s="29"/>
      <c r="E604" s="30"/>
      <c r="F604" s="31"/>
      <c r="G604" s="32">
        <f>G603&amp;""</f>
      </c>
      <c r="H604" s="33" t="str">
        <f>H603</f>
        <v>На складе</v>
      </c>
      <c r="I604" s="32" t="str">
        <f>I603</f>
        <v>Уличные скамейки|Скамьи бетонные</v>
      </c>
      <c r="J604" s="32"/>
      <c r="K604" s="34"/>
    </row>
    <row r="605" spans="1:11" ht="12.75">
      <c r="A605" s="6"/>
      <c r="B605" s="15" t="s">
        <v>139</v>
      </c>
      <c r="C605" s="27" t="s">
        <v>140</v>
      </c>
      <c r="D605" s="20" t="s">
        <v>141</v>
      </c>
      <c r="E605" s="16"/>
      <c r="F605" s="17">
        <v>100</v>
      </c>
      <c r="G605" s="21"/>
      <c r="H605" s="22" t="s">
        <v>836</v>
      </c>
      <c r="I605" s="36" t="s">
        <v>142</v>
      </c>
      <c r="J605" s="37" t="s">
        <v>143</v>
      </c>
      <c r="K605" s="38" t="str">
        <f>HYPERLINK(J605,J605)</f>
        <v>http://hozportal.ru/goods.php?id=478</v>
      </c>
    </row>
    <row r="606" spans="1:11" ht="33.75">
      <c r="A606" s="23"/>
      <c r="B606" s="28"/>
      <c r="C606" s="26" t="s">
        <v>144</v>
      </c>
      <c r="D606" s="29"/>
      <c r="E606" s="30"/>
      <c r="F606" s="31"/>
      <c r="G606" s="32">
        <f>G605&amp;""</f>
      </c>
      <c r="H606" s="33" t="str">
        <f>H605</f>
        <v>На складе</v>
      </c>
      <c r="I606" s="32" t="str">
        <f>I605</f>
        <v>Бетонные цветочницы, урны|Бетонные цветочницы</v>
      </c>
      <c r="J606" s="32"/>
      <c r="K606" s="34"/>
    </row>
    <row r="607" spans="1:11" ht="12.75">
      <c r="A607" s="6"/>
      <c r="B607" s="15" t="s">
        <v>145</v>
      </c>
      <c r="C607" s="27" t="s">
        <v>146</v>
      </c>
      <c r="D607" s="20" t="s">
        <v>147</v>
      </c>
      <c r="E607" s="16"/>
      <c r="F607" s="17">
        <v>100</v>
      </c>
      <c r="G607" s="21"/>
      <c r="H607" s="22" t="s">
        <v>836</v>
      </c>
      <c r="I607" s="36" t="s">
        <v>142</v>
      </c>
      <c r="J607" s="37" t="s">
        <v>148</v>
      </c>
      <c r="K607" s="38" t="str">
        <f>HYPERLINK(J607,J607)</f>
        <v>http://hozportal.ru/goods.php?id=479</v>
      </c>
    </row>
    <row r="608" spans="1:11" ht="33.75">
      <c r="A608" s="23"/>
      <c r="B608" s="28"/>
      <c r="C608" s="26" t="s">
        <v>149</v>
      </c>
      <c r="D608" s="29"/>
      <c r="E608" s="30"/>
      <c r="F608" s="31"/>
      <c r="G608" s="32">
        <f>G607&amp;""</f>
      </c>
      <c r="H608" s="33" t="str">
        <f>H607</f>
        <v>На складе</v>
      </c>
      <c r="I608" s="32" t="str">
        <f>I607</f>
        <v>Бетонные цветочницы, урны|Бетонные цветочницы</v>
      </c>
      <c r="J608" s="32"/>
      <c r="K608" s="34"/>
    </row>
    <row r="609" spans="1:11" ht="12.75">
      <c r="A609" s="6"/>
      <c r="B609" s="15" t="s">
        <v>150</v>
      </c>
      <c r="C609" s="27" t="s">
        <v>151</v>
      </c>
      <c r="D609" s="20" t="s">
        <v>147</v>
      </c>
      <c r="E609" s="16"/>
      <c r="F609" s="17">
        <v>100</v>
      </c>
      <c r="G609" s="21"/>
      <c r="H609" s="22" t="s">
        <v>836</v>
      </c>
      <c r="I609" s="36" t="s">
        <v>142</v>
      </c>
      <c r="J609" s="37" t="s">
        <v>152</v>
      </c>
      <c r="K609" s="38" t="str">
        <f>HYPERLINK(J609,J609)</f>
        <v>http://hozportal.ru/goods.php?id=480</v>
      </c>
    </row>
    <row r="610" spans="1:11" ht="33.75">
      <c r="A610" s="23"/>
      <c r="B610" s="28"/>
      <c r="C610" s="26" t="s">
        <v>153</v>
      </c>
      <c r="D610" s="29"/>
      <c r="E610" s="30"/>
      <c r="F610" s="31"/>
      <c r="G610" s="32">
        <f>G609&amp;""</f>
      </c>
      <c r="H610" s="33" t="str">
        <f>H609</f>
        <v>На складе</v>
      </c>
      <c r="I610" s="32" t="str">
        <f>I609</f>
        <v>Бетонные цветочницы, урны|Бетонные цветочницы</v>
      </c>
      <c r="J610" s="32"/>
      <c r="K610" s="34"/>
    </row>
    <row r="611" spans="1:11" ht="12.75">
      <c r="A611" s="6"/>
      <c r="B611" s="15" t="s">
        <v>154</v>
      </c>
      <c r="C611" s="27" t="s">
        <v>155</v>
      </c>
      <c r="D611" s="20" t="s">
        <v>156</v>
      </c>
      <c r="E611" s="16"/>
      <c r="F611" s="17">
        <v>100</v>
      </c>
      <c r="G611" s="21"/>
      <c r="H611" s="22" t="s">
        <v>836</v>
      </c>
      <c r="I611" s="36" t="s">
        <v>142</v>
      </c>
      <c r="J611" s="37" t="s">
        <v>157</v>
      </c>
      <c r="K611" s="38" t="str">
        <f>HYPERLINK(J611,J611)</f>
        <v>http://hozportal.ru/goods.php?id=481</v>
      </c>
    </row>
    <row r="612" spans="1:11" ht="33.75">
      <c r="A612" s="23"/>
      <c r="B612" s="28"/>
      <c r="C612" s="26" t="s">
        <v>158</v>
      </c>
      <c r="D612" s="29"/>
      <c r="E612" s="30"/>
      <c r="F612" s="31"/>
      <c r="G612" s="32">
        <f>G611&amp;""</f>
      </c>
      <c r="H612" s="33" t="str">
        <f>H611</f>
        <v>На складе</v>
      </c>
      <c r="I612" s="32" t="str">
        <f>I611</f>
        <v>Бетонные цветочницы, урны|Бетонные цветочницы</v>
      </c>
      <c r="J612" s="32"/>
      <c r="K612" s="34"/>
    </row>
    <row r="613" spans="1:11" ht="12.75">
      <c r="A613" s="6"/>
      <c r="B613" s="15" t="s">
        <v>159</v>
      </c>
      <c r="C613" s="27" t="s">
        <v>160</v>
      </c>
      <c r="D613" s="20" t="s">
        <v>161</v>
      </c>
      <c r="E613" s="16"/>
      <c r="F613" s="17">
        <v>100</v>
      </c>
      <c r="G613" s="21"/>
      <c r="H613" s="22" t="s">
        <v>836</v>
      </c>
      <c r="I613" s="36" t="s">
        <v>142</v>
      </c>
      <c r="J613" s="37" t="s">
        <v>162</v>
      </c>
      <c r="K613" s="38" t="str">
        <f>HYPERLINK(J613,J613)</f>
        <v>http://hozportal.ru/goods.php?id=482</v>
      </c>
    </row>
    <row r="614" spans="1:11" ht="33.75">
      <c r="A614" s="23"/>
      <c r="B614" s="28"/>
      <c r="C614" s="26" t="s">
        <v>163</v>
      </c>
      <c r="D614" s="29"/>
      <c r="E614" s="30"/>
      <c r="F614" s="31"/>
      <c r="G614" s="32">
        <f>G613&amp;""</f>
      </c>
      <c r="H614" s="33" t="str">
        <f>H613</f>
        <v>На складе</v>
      </c>
      <c r="I614" s="32" t="str">
        <f>I613</f>
        <v>Бетонные цветочницы, урны|Бетонные цветочницы</v>
      </c>
      <c r="J614" s="32"/>
      <c r="K614" s="34"/>
    </row>
    <row r="615" spans="1:11" ht="12.75">
      <c r="A615" s="6"/>
      <c r="B615" s="15" t="s">
        <v>164</v>
      </c>
      <c r="C615" s="27" t="s">
        <v>165</v>
      </c>
      <c r="D615" s="20" t="s">
        <v>1309</v>
      </c>
      <c r="E615" s="16"/>
      <c r="F615" s="17">
        <v>100</v>
      </c>
      <c r="G615" s="21"/>
      <c r="H615" s="22" t="s">
        <v>836</v>
      </c>
      <c r="I615" s="36" t="s">
        <v>142</v>
      </c>
      <c r="J615" s="37" t="s">
        <v>166</v>
      </c>
      <c r="K615" s="38" t="str">
        <f>HYPERLINK(J615,J615)</f>
        <v>http://hozportal.ru/goods.php?id=484</v>
      </c>
    </row>
    <row r="616" spans="1:11" ht="33.75">
      <c r="A616" s="23"/>
      <c r="B616" s="28"/>
      <c r="C616" s="26" t="s">
        <v>167</v>
      </c>
      <c r="D616" s="29"/>
      <c r="E616" s="30"/>
      <c r="F616" s="31"/>
      <c r="G616" s="32">
        <f>G615&amp;""</f>
      </c>
      <c r="H616" s="33" t="str">
        <f>H615</f>
        <v>На складе</v>
      </c>
      <c r="I616" s="32" t="str">
        <f>I615</f>
        <v>Бетонные цветочницы, урны|Бетонные цветочницы</v>
      </c>
      <c r="J616" s="32"/>
      <c r="K616" s="34"/>
    </row>
    <row r="617" spans="1:11" ht="12.75">
      <c r="A617" s="6"/>
      <c r="B617" s="15" t="s">
        <v>168</v>
      </c>
      <c r="C617" s="27" t="s">
        <v>169</v>
      </c>
      <c r="D617" s="20" t="s">
        <v>370</v>
      </c>
      <c r="E617" s="16"/>
      <c r="F617" s="17">
        <v>100</v>
      </c>
      <c r="G617" s="21"/>
      <c r="H617" s="22" t="s">
        <v>836</v>
      </c>
      <c r="I617" s="36" t="s">
        <v>142</v>
      </c>
      <c r="J617" s="37" t="s">
        <v>170</v>
      </c>
      <c r="K617" s="38" t="str">
        <f>HYPERLINK(J617,J617)</f>
        <v>http://hozportal.ru/goods.php?id=485</v>
      </c>
    </row>
    <row r="618" spans="1:11" ht="33.75">
      <c r="A618" s="23"/>
      <c r="B618" s="28"/>
      <c r="C618" s="26" t="s">
        <v>171</v>
      </c>
      <c r="D618" s="29"/>
      <c r="E618" s="30"/>
      <c r="F618" s="31"/>
      <c r="G618" s="32">
        <f>G617&amp;""</f>
      </c>
      <c r="H618" s="33" t="str">
        <f>H617</f>
        <v>На складе</v>
      </c>
      <c r="I618" s="32" t="str">
        <f>I617</f>
        <v>Бетонные цветочницы, урны|Бетонные цветочницы</v>
      </c>
      <c r="J618" s="32"/>
      <c r="K618" s="34"/>
    </row>
    <row r="619" spans="1:11" ht="12.75">
      <c r="A619" s="6"/>
      <c r="B619" s="15" t="s">
        <v>172</v>
      </c>
      <c r="C619" s="27" t="s">
        <v>173</v>
      </c>
      <c r="D619" s="20" t="s">
        <v>174</v>
      </c>
      <c r="E619" s="16"/>
      <c r="F619" s="17">
        <v>100</v>
      </c>
      <c r="G619" s="21"/>
      <c r="H619" s="22" t="s">
        <v>836</v>
      </c>
      <c r="I619" s="36" t="s">
        <v>142</v>
      </c>
      <c r="J619" s="37" t="s">
        <v>175</v>
      </c>
      <c r="K619" s="38" t="str">
        <f>HYPERLINK(J619,J619)</f>
        <v>http://hozportal.ru/goods.php?id=486</v>
      </c>
    </row>
    <row r="620" spans="1:11" ht="33.75">
      <c r="A620" s="23"/>
      <c r="B620" s="28"/>
      <c r="C620" s="26" t="s">
        <v>176</v>
      </c>
      <c r="D620" s="29"/>
      <c r="E620" s="30"/>
      <c r="F620" s="31"/>
      <c r="G620" s="32">
        <f>G619&amp;""</f>
      </c>
      <c r="H620" s="33" t="str">
        <f>H619</f>
        <v>На складе</v>
      </c>
      <c r="I620" s="32" t="str">
        <f>I619</f>
        <v>Бетонные цветочницы, урны|Бетонные цветочницы</v>
      </c>
      <c r="J620" s="32"/>
      <c r="K620" s="34"/>
    </row>
    <row r="621" spans="1:11" ht="12.75">
      <c r="A621" s="6"/>
      <c r="B621" s="15" t="s">
        <v>177</v>
      </c>
      <c r="C621" s="27" t="s">
        <v>178</v>
      </c>
      <c r="D621" s="20" t="s">
        <v>764</v>
      </c>
      <c r="E621" s="16"/>
      <c r="F621" s="17">
        <v>100</v>
      </c>
      <c r="G621" s="21"/>
      <c r="H621" s="22" t="s">
        <v>836</v>
      </c>
      <c r="I621" s="36" t="s">
        <v>142</v>
      </c>
      <c r="J621" s="37" t="s">
        <v>179</v>
      </c>
      <c r="K621" s="38" t="str">
        <f>HYPERLINK(J621,J621)</f>
        <v>http://hozportal.ru/goods.php?id=487</v>
      </c>
    </row>
    <row r="622" spans="1:11" ht="33.75">
      <c r="A622" s="23"/>
      <c r="B622" s="28"/>
      <c r="C622" s="26" t="s">
        <v>180</v>
      </c>
      <c r="D622" s="29"/>
      <c r="E622" s="30"/>
      <c r="F622" s="31"/>
      <c r="G622" s="32">
        <f>G621&amp;""</f>
      </c>
      <c r="H622" s="33" t="str">
        <f>H621</f>
        <v>На складе</v>
      </c>
      <c r="I622" s="32" t="str">
        <f>I621</f>
        <v>Бетонные цветочницы, урны|Бетонные цветочницы</v>
      </c>
      <c r="J622" s="32"/>
      <c r="K622" s="34"/>
    </row>
    <row r="623" spans="1:11" ht="12.75">
      <c r="A623" s="6"/>
      <c r="B623" s="15" t="s">
        <v>181</v>
      </c>
      <c r="C623" s="27" t="s">
        <v>182</v>
      </c>
      <c r="D623" s="20" t="s">
        <v>183</v>
      </c>
      <c r="E623" s="16"/>
      <c r="F623" s="17">
        <v>100</v>
      </c>
      <c r="G623" s="21"/>
      <c r="H623" s="22" t="s">
        <v>836</v>
      </c>
      <c r="I623" s="36" t="s">
        <v>142</v>
      </c>
      <c r="J623" s="37" t="s">
        <v>184</v>
      </c>
      <c r="K623" s="38" t="str">
        <f>HYPERLINK(J623,J623)</f>
        <v>http://hozportal.ru/goods.php?id=522</v>
      </c>
    </row>
    <row r="624" spans="1:11" ht="22.5">
      <c r="A624" s="23"/>
      <c r="B624" s="28"/>
      <c r="C624" s="26" t="s">
        <v>185</v>
      </c>
      <c r="D624" s="29"/>
      <c r="E624" s="30"/>
      <c r="F624" s="31"/>
      <c r="G624" s="32">
        <f>G623&amp;""</f>
      </c>
      <c r="H624" s="33" t="str">
        <f>H623</f>
        <v>На складе</v>
      </c>
      <c r="I624" s="32" t="str">
        <f>I623</f>
        <v>Бетонные цветочницы, урны|Бетонные цветочницы</v>
      </c>
      <c r="J624" s="32"/>
      <c r="K624" s="34"/>
    </row>
    <row r="625" spans="1:11" ht="12.75">
      <c r="A625" s="6"/>
      <c r="B625" s="15" t="s">
        <v>186</v>
      </c>
      <c r="C625" s="27" t="s">
        <v>187</v>
      </c>
      <c r="D625" s="20" t="s">
        <v>188</v>
      </c>
      <c r="E625" s="16"/>
      <c r="F625" s="17">
        <v>100</v>
      </c>
      <c r="G625" s="21"/>
      <c r="H625" s="22" t="s">
        <v>836</v>
      </c>
      <c r="I625" s="36" t="s">
        <v>142</v>
      </c>
      <c r="J625" s="37" t="s">
        <v>189</v>
      </c>
      <c r="K625" s="38" t="str">
        <f>HYPERLINK(J625,J625)</f>
        <v>http://hozportal.ru/goods.php?id=488</v>
      </c>
    </row>
    <row r="626" spans="1:11" ht="33.75">
      <c r="A626" s="23"/>
      <c r="B626" s="28"/>
      <c r="C626" s="26" t="s">
        <v>190</v>
      </c>
      <c r="D626" s="29"/>
      <c r="E626" s="30"/>
      <c r="F626" s="31"/>
      <c r="G626" s="32">
        <f>G625&amp;""</f>
      </c>
      <c r="H626" s="33" t="str">
        <f>H625</f>
        <v>На складе</v>
      </c>
      <c r="I626" s="32" t="str">
        <f>I625</f>
        <v>Бетонные цветочницы, урны|Бетонные цветочницы</v>
      </c>
      <c r="J626" s="32"/>
      <c r="K626" s="34"/>
    </row>
    <row r="627" spans="1:11" ht="12.75">
      <c r="A627" s="6"/>
      <c r="B627" s="15" t="s">
        <v>191</v>
      </c>
      <c r="C627" s="27" t="s">
        <v>192</v>
      </c>
      <c r="D627" s="20" t="s">
        <v>193</v>
      </c>
      <c r="E627" s="16"/>
      <c r="F627" s="17">
        <v>100</v>
      </c>
      <c r="G627" s="21"/>
      <c r="H627" s="22" t="s">
        <v>836</v>
      </c>
      <c r="I627" s="36" t="s">
        <v>142</v>
      </c>
      <c r="J627" s="37" t="s">
        <v>194</v>
      </c>
      <c r="K627" s="38" t="str">
        <f>HYPERLINK(J627,J627)</f>
        <v>http://hozportal.ru/goods.php?id=489</v>
      </c>
    </row>
    <row r="628" spans="1:11" ht="33.75">
      <c r="A628" s="23"/>
      <c r="B628" s="28"/>
      <c r="C628" s="26" t="s">
        <v>195</v>
      </c>
      <c r="D628" s="29"/>
      <c r="E628" s="30"/>
      <c r="F628" s="31"/>
      <c r="G628" s="32">
        <f>G627&amp;""</f>
      </c>
      <c r="H628" s="33" t="str">
        <f>H627</f>
        <v>На складе</v>
      </c>
      <c r="I628" s="32" t="str">
        <f>I627</f>
        <v>Бетонные цветочницы, урны|Бетонные цветочницы</v>
      </c>
      <c r="J628" s="32"/>
      <c r="K628" s="34"/>
    </row>
    <row r="629" spans="1:11" ht="12.75">
      <c r="A629" s="6"/>
      <c r="B629" s="15" t="s">
        <v>196</v>
      </c>
      <c r="C629" s="27" t="s">
        <v>197</v>
      </c>
      <c r="D629" s="20" t="s">
        <v>1169</v>
      </c>
      <c r="E629" s="16"/>
      <c r="F629" s="17">
        <v>100</v>
      </c>
      <c r="G629" s="21"/>
      <c r="H629" s="22" t="s">
        <v>836</v>
      </c>
      <c r="I629" s="36" t="s">
        <v>142</v>
      </c>
      <c r="J629" s="37" t="s">
        <v>198</v>
      </c>
      <c r="K629" s="38" t="str">
        <f>HYPERLINK(J629,J629)</f>
        <v>http://hozportal.ru/goods.php?id=490</v>
      </c>
    </row>
    <row r="630" spans="1:11" ht="33.75">
      <c r="A630" s="23"/>
      <c r="B630" s="28"/>
      <c r="C630" s="26" t="s">
        <v>199</v>
      </c>
      <c r="D630" s="29"/>
      <c r="E630" s="30"/>
      <c r="F630" s="31"/>
      <c r="G630" s="32">
        <f>G629&amp;""</f>
      </c>
      <c r="H630" s="33" t="str">
        <f>H629</f>
        <v>На складе</v>
      </c>
      <c r="I630" s="32" t="str">
        <f>I629</f>
        <v>Бетонные цветочницы, урны|Бетонные цветочницы</v>
      </c>
      <c r="J630" s="32"/>
      <c r="K630" s="34"/>
    </row>
    <row r="631" spans="1:11" ht="12.75">
      <c r="A631" s="6"/>
      <c r="B631" s="15" t="s">
        <v>200</v>
      </c>
      <c r="C631" s="27" t="s">
        <v>201</v>
      </c>
      <c r="D631" s="20" t="s">
        <v>202</v>
      </c>
      <c r="E631" s="16"/>
      <c r="F631" s="17">
        <v>100</v>
      </c>
      <c r="G631" s="21"/>
      <c r="H631" s="22" t="s">
        <v>836</v>
      </c>
      <c r="I631" s="36" t="s">
        <v>142</v>
      </c>
      <c r="J631" s="37" t="s">
        <v>203</v>
      </c>
      <c r="K631" s="38" t="str">
        <f>HYPERLINK(J631,J631)</f>
        <v>http://hozportal.ru/goods.php?id=491</v>
      </c>
    </row>
    <row r="632" spans="1:11" ht="33.75">
      <c r="A632" s="23"/>
      <c r="B632" s="28"/>
      <c r="C632" s="26" t="s">
        <v>204</v>
      </c>
      <c r="D632" s="29"/>
      <c r="E632" s="30"/>
      <c r="F632" s="31"/>
      <c r="G632" s="32">
        <f>G631&amp;""</f>
      </c>
      <c r="H632" s="33" t="str">
        <f>H631</f>
        <v>На складе</v>
      </c>
      <c r="I632" s="32" t="str">
        <f>I631</f>
        <v>Бетонные цветочницы, урны|Бетонные цветочницы</v>
      </c>
      <c r="J632" s="32"/>
      <c r="K632" s="34"/>
    </row>
    <row r="633" spans="1:11" ht="12.75">
      <c r="A633" s="6"/>
      <c r="B633" s="15" t="s">
        <v>205</v>
      </c>
      <c r="C633" s="27" t="s">
        <v>206</v>
      </c>
      <c r="D633" s="20" t="s">
        <v>964</v>
      </c>
      <c r="E633" s="16"/>
      <c r="F633" s="17">
        <v>100</v>
      </c>
      <c r="G633" s="21"/>
      <c r="H633" s="22" t="s">
        <v>836</v>
      </c>
      <c r="I633" s="36" t="s">
        <v>142</v>
      </c>
      <c r="J633" s="37" t="s">
        <v>207</v>
      </c>
      <c r="K633" s="38" t="str">
        <f>HYPERLINK(J633,J633)</f>
        <v>http://hozportal.ru/goods.php?id=492</v>
      </c>
    </row>
    <row r="634" spans="1:11" ht="33.75">
      <c r="A634" s="23"/>
      <c r="B634" s="28"/>
      <c r="C634" s="26" t="s">
        <v>208</v>
      </c>
      <c r="D634" s="29"/>
      <c r="E634" s="30"/>
      <c r="F634" s="31"/>
      <c r="G634" s="32">
        <f>G633&amp;""</f>
      </c>
      <c r="H634" s="33" t="str">
        <f>H633</f>
        <v>На складе</v>
      </c>
      <c r="I634" s="32" t="str">
        <f>I633</f>
        <v>Бетонные цветочницы, урны|Бетонные цветочницы</v>
      </c>
      <c r="J634" s="32"/>
      <c r="K634" s="34"/>
    </row>
    <row r="635" spans="1:11" ht="12.75">
      <c r="A635" s="6"/>
      <c r="B635" s="15" t="s">
        <v>209</v>
      </c>
      <c r="C635" s="27" t="s">
        <v>210</v>
      </c>
      <c r="D635" s="20" t="s">
        <v>211</v>
      </c>
      <c r="E635" s="16"/>
      <c r="F635" s="17">
        <v>100</v>
      </c>
      <c r="G635" s="21"/>
      <c r="H635" s="22" t="s">
        <v>836</v>
      </c>
      <c r="I635" s="36" t="s">
        <v>142</v>
      </c>
      <c r="J635" s="37" t="s">
        <v>212</v>
      </c>
      <c r="K635" s="38" t="str">
        <f>HYPERLINK(J635,J635)</f>
        <v>http://hozportal.ru/goods.php?id=493</v>
      </c>
    </row>
    <row r="636" spans="1:11" ht="33.75">
      <c r="A636" s="23"/>
      <c r="B636" s="28"/>
      <c r="C636" s="26" t="s">
        <v>213</v>
      </c>
      <c r="D636" s="29"/>
      <c r="E636" s="30"/>
      <c r="F636" s="31"/>
      <c r="G636" s="32">
        <f>G635&amp;""</f>
      </c>
      <c r="H636" s="33" t="str">
        <f>H635</f>
        <v>На складе</v>
      </c>
      <c r="I636" s="32" t="str">
        <f>I635</f>
        <v>Бетонные цветочницы, урны|Бетонные цветочницы</v>
      </c>
      <c r="J636" s="32"/>
      <c r="K636" s="34"/>
    </row>
    <row r="637" spans="1:11" ht="12.75">
      <c r="A637" s="6"/>
      <c r="B637" s="15" t="s">
        <v>214</v>
      </c>
      <c r="C637" s="27" t="s">
        <v>215</v>
      </c>
      <c r="D637" s="20" t="s">
        <v>216</v>
      </c>
      <c r="E637" s="16"/>
      <c r="F637" s="17">
        <v>100</v>
      </c>
      <c r="G637" s="21"/>
      <c r="H637" s="22" t="s">
        <v>836</v>
      </c>
      <c r="I637" s="36" t="s">
        <v>142</v>
      </c>
      <c r="J637" s="37" t="s">
        <v>217</v>
      </c>
      <c r="K637" s="38" t="str">
        <f>HYPERLINK(J637,J637)</f>
        <v>http://hozportal.ru/goods.php?id=494</v>
      </c>
    </row>
    <row r="638" spans="1:11" ht="33.75">
      <c r="A638" s="23"/>
      <c r="B638" s="28"/>
      <c r="C638" s="26" t="s">
        <v>218</v>
      </c>
      <c r="D638" s="29"/>
      <c r="E638" s="30"/>
      <c r="F638" s="31"/>
      <c r="G638" s="32">
        <f>G637&amp;""</f>
      </c>
      <c r="H638" s="33" t="str">
        <f>H637</f>
        <v>На складе</v>
      </c>
      <c r="I638" s="32" t="str">
        <f>I637</f>
        <v>Бетонные цветочницы, урны|Бетонные цветочницы</v>
      </c>
      <c r="J638" s="32"/>
      <c r="K638" s="34"/>
    </row>
    <row r="639" spans="1:11" ht="12.75">
      <c r="A639" s="6"/>
      <c r="B639" s="15" t="s">
        <v>219</v>
      </c>
      <c r="C639" s="27" t="s">
        <v>220</v>
      </c>
      <c r="D639" s="20" t="s">
        <v>221</v>
      </c>
      <c r="E639" s="16"/>
      <c r="F639" s="17">
        <v>100</v>
      </c>
      <c r="G639" s="21"/>
      <c r="H639" s="22" t="s">
        <v>836</v>
      </c>
      <c r="I639" s="36" t="s">
        <v>142</v>
      </c>
      <c r="J639" s="37" t="s">
        <v>222</v>
      </c>
      <c r="K639" s="38" t="str">
        <f>HYPERLINK(J639,J639)</f>
        <v>http://hozportal.ru/goods.php?id=495</v>
      </c>
    </row>
    <row r="640" spans="1:11" ht="33.75">
      <c r="A640" s="23"/>
      <c r="B640" s="28"/>
      <c r="C640" s="26" t="s">
        <v>223</v>
      </c>
      <c r="D640" s="29"/>
      <c r="E640" s="30"/>
      <c r="F640" s="31"/>
      <c r="G640" s="32">
        <f>G639&amp;""</f>
      </c>
      <c r="H640" s="33" t="str">
        <f>H639</f>
        <v>На складе</v>
      </c>
      <c r="I640" s="32" t="str">
        <f>I639</f>
        <v>Бетонные цветочницы, урны|Бетонные цветочницы</v>
      </c>
      <c r="J640" s="32"/>
      <c r="K640" s="34"/>
    </row>
    <row r="641" spans="1:11" ht="12.75">
      <c r="A641" s="6"/>
      <c r="B641" s="15" t="s">
        <v>224</v>
      </c>
      <c r="C641" s="27" t="s">
        <v>225</v>
      </c>
      <c r="D641" s="20" t="s">
        <v>715</v>
      </c>
      <c r="E641" s="16"/>
      <c r="F641" s="17">
        <v>100</v>
      </c>
      <c r="G641" s="21"/>
      <c r="H641" s="22" t="s">
        <v>836</v>
      </c>
      <c r="I641" s="36" t="s">
        <v>142</v>
      </c>
      <c r="J641" s="37" t="s">
        <v>226</v>
      </c>
      <c r="K641" s="38" t="str">
        <f>HYPERLINK(J641,J641)</f>
        <v>http://hozportal.ru/goods.php?id=496</v>
      </c>
    </row>
    <row r="642" spans="1:11" ht="33.75">
      <c r="A642" s="23"/>
      <c r="B642" s="28"/>
      <c r="C642" s="26" t="s">
        <v>227</v>
      </c>
      <c r="D642" s="29"/>
      <c r="E642" s="30"/>
      <c r="F642" s="31"/>
      <c r="G642" s="32">
        <f>G641&amp;""</f>
      </c>
      <c r="H642" s="33" t="str">
        <f>H641</f>
        <v>На складе</v>
      </c>
      <c r="I642" s="32" t="str">
        <f>I641</f>
        <v>Бетонные цветочницы, урны|Бетонные цветочницы</v>
      </c>
      <c r="J642" s="32"/>
      <c r="K642" s="34"/>
    </row>
    <row r="643" spans="1:11" ht="12.75">
      <c r="A643" s="6"/>
      <c r="B643" s="15" t="s">
        <v>228</v>
      </c>
      <c r="C643" s="27" t="s">
        <v>229</v>
      </c>
      <c r="D643" s="20" t="s">
        <v>230</v>
      </c>
      <c r="E643" s="16"/>
      <c r="F643" s="17">
        <v>100</v>
      </c>
      <c r="G643" s="21"/>
      <c r="H643" s="22" t="s">
        <v>836</v>
      </c>
      <c r="I643" s="36" t="s">
        <v>142</v>
      </c>
      <c r="J643" s="37" t="s">
        <v>231</v>
      </c>
      <c r="K643" s="38" t="str">
        <f>HYPERLINK(J643,J643)</f>
        <v>http://hozportal.ru/goods.php?id=520</v>
      </c>
    </row>
    <row r="644" spans="1:11" ht="45">
      <c r="A644" s="23"/>
      <c r="B644" s="28"/>
      <c r="C644" s="26" t="s">
        <v>232</v>
      </c>
      <c r="D644" s="29"/>
      <c r="E644" s="30"/>
      <c r="F644" s="31"/>
      <c r="G644" s="32">
        <f>G643&amp;""</f>
      </c>
      <c r="H644" s="33" t="str">
        <f>H643</f>
        <v>На складе</v>
      </c>
      <c r="I644" s="32" t="str">
        <f>I643</f>
        <v>Бетонные цветочницы, урны|Бетонные цветочницы</v>
      </c>
      <c r="J644" s="32"/>
      <c r="K644" s="34"/>
    </row>
    <row r="645" spans="1:11" ht="12.75">
      <c r="A645" s="6"/>
      <c r="B645" s="15" t="s">
        <v>233</v>
      </c>
      <c r="C645" s="27" t="s">
        <v>234</v>
      </c>
      <c r="D645" s="20" t="s">
        <v>230</v>
      </c>
      <c r="E645" s="16"/>
      <c r="F645" s="17">
        <v>100</v>
      </c>
      <c r="G645" s="21"/>
      <c r="H645" s="22" t="s">
        <v>836</v>
      </c>
      <c r="I645" s="36" t="s">
        <v>142</v>
      </c>
      <c r="J645" s="37" t="s">
        <v>235</v>
      </c>
      <c r="K645" s="38" t="str">
        <f>HYPERLINK(J645,J645)</f>
        <v>http://hozportal.ru/goods.php?id=521</v>
      </c>
    </row>
    <row r="646" spans="1:11" ht="45">
      <c r="A646" s="23"/>
      <c r="B646" s="28"/>
      <c r="C646" s="26" t="s">
        <v>236</v>
      </c>
      <c r="D646" s="29"/>
      <c r="E646" s="30"/>
      <c r="F646" s="31"/>
      <c r="G646" s="32">
        <f>G645&amp;""</f>
      </c>
      <c r="H646" s="33" t="str">
        <f>H645</f>
        <v>На складе</v>
      </c>
      <c r="I646" s="32" t="str">
        <f>I645</f>
        <v>Бетонные цветочницы, урны|Бетонные цветочницы</v>
      </c>
      <c r="J646" s="32"/>
      <c r="K646" s="34"/>
    </row>
    <row r="647" spans="1:11" ht="12.75">
      <c r="A647" s="6"/>
      <c r="B647" s="15" t="s">
        <v>237</v>
      </c>
      <c r="C647" s="27" t="s">
        <v>238</v>
      </c>
      <c r="D647" s="20" t="s">
        <v>239</v>
      </c>
      <c r="E647" s="16"/>
      <c r="F647" s="17">
        <v>100</v>
      </c>
      <c r="G647" s="21"/>
      <c r="H647" s="22" t="s">
        <v>836</v>
      </c>
      <c r="I647" s="36" t="s">
        <v>142</v>
      </c>
      <c r="J647" s="37" t="s">
        <v>240</v>
      </c>
      <c r="K647" s="38" t="str">
        <f>HYPERLINK(J647,J647)</f>
        <v>http://hozportal.ru/goods.php?id=497</v>
      </c>
    </row>
    <row r="648" spans="1:11" ht="33.75">
      <c r="A648" s="23"/>
      <c r="B648" s="28"/>
      <c r="C648" s="26" t="s">
        <v>241</v>
      </c>
      <c r="D648" s="29"/>
      <c r="E648" s="30"/>
      <c r="F648" s="31"/>
      <c r="G648" s="32">
        <f>G647&amp;""</f>
      </c>
      <c r="H648" s="33" t="str">
        <f>H647</f>
        <v>На складе</v>
      </c>
      <c r="I648" s="32" t="str">
        <f>I647</f>
        <v>Бетонные цветочницы, урны|Бетонные цветочницы</v>
      </c>
      <c r="J648" s="32"/>
      <c r="K648" s="34"/>
    </row>
    <row r="649" spans="1:11" ht="12.75">
      <c r="A649" s="6"/>
      <c r="B649" s="15" t="s">
        <v>242</v>
      </c>
      <c r="C649" s="27" t="s">
        <v>243</v>
      </c>
      <c r="D649" s="20" t="s">
        <v>244</v>
      </c>
      <c r="E649" s="16"/>
      <c r="F649" s="17">
        <v>100</v>
      </c>
      <c r="G649" s="21"/>
      <c r="H649" s="22" t="s">
        <v>836</v>
      </c>
      <c r="I649" s="36" t="s">
        <v>142</v>
      </c>
      <c r="J649" s="37" t="s">
        <v>245</v>
      </c>
      <c r="K649" s="38" t="str">
        <f>HYPERLINK(J649,J649)</f>
        <v>http://hozportal.ru/goods.php?id=498</v>
      </c>
    </row>
    <row r="650" spans="1:11" ht="33.75">
      <c r="A650" s="23"/>
      <c r="B650" s="28"/>
      <c r="C650" s="26" t="s">
        <v>246</v>
      </c>
      <c r="D650" s="29"/>
      <c r="E650" s="30"/>
      <c r="F650" s="31"/>
      <c r="G650" s="32">
        <f>G649&amp;""</f>
      </c>
      <c r="H650" s="33" t="str">
        <f>H649</f>
        <v>На складе</v>
      </c>
      <c r="I650" s="32" t="str">
        <f>I649</f>
        <v>Бетонные цветочницы, урны|Бетонные цветочницы</v>
      </c>
      <c r="J650" s="32"/>
      <c r="K650" s="34"/>
    </row>
    <row r="651" spans="1:11" ht="12.75">
      <c r="A651" s="6"/>
      <c r="B651" s="15" t="s">
        <v>247</v>
      </c>
      <c r="C651" s="27" t="s">
        <v>248</v>
      </c>
      <c r="D651" s="20" t="s">
        <v>249</v>
      </c>
      <c r="E651" s="16"/>
      <c r="F651" s="17">
        <v>100</v>
      </c>
      <c r="G651" s="21"/>
      <c r="H651" s="22" t="s">
        <v>836</v>
      </c>
      <c r="I651" s="36" t="s">
        <v>142</v>
      </c>
      <c r="J651" s="37" t="s">
        <v>250</v>
      </c>
      <c r="K651" s="38" t="str">
        <f>HYPERLINK(J651,J651)</f>
        <v>http://hozportal.ru/goods.php?id=519</v>
      </c>
    </row>
    <row r="652" spans="1:11" ht="45">
      <c r="A652" s="23"/>
      <c r="B652" s="28"/>
      <c r="C652" s="26" t="s">
        <v>251</v>
      </c>
      <c r="D652" s="29"/>
      <c r="E652" s="30"/>
      <c r="F652" s="31"/>
      <c r="G652" s="32">
        <f>G651&amp;""</f>
      </c>
      <c r="H652" s="33" t="str">
        <f>H651</f>
        <v>На складе</v>
      </c>
      <c r="I652" s="32" t="str">
        <f>I651</f>
        <v>Бетонные цветочницы, урны|Бетонные цветочницы</v>
      </c>
      <c r="J652" s="32"/>
      <c r="K652" s="34"/>
    </row>
    <row r="653" spans="1:11" ht="12.75">
      <c r="A653" s="6"/>
      <c r="B653" s="15" t="s">
        <v>252</v>
      </c>
      <c r="C653" s="27" t="s">
        <v>253</v>
      </c>
      <c r="D653" s="20" t="s">
        <v>161</v>
      </c>
      <c r="E653" s="16"/>
      <c r="F653" s="17">
        <v>100</v>
      </c>
      <c r="G653" s="21"/>
      <c r="H653" s="22" t="s">
        <v>836</v>
      </c>
      <c r="I653" s="36" t="s">
        <v>142</v>
      </c>
      <c r="J653" s="37" t="s">
        <v>254</v>
      </c>
      <c r="K653" s="38" t="str">
        <f>HYPERLINK(J653,J653)</f>
        <v>http://hozportal.ru/goods.php?id=499</v>
      </c>
    </row>
    <row r="654" spans="1:11" ht="33.75">
      <c r="A654" s="23"/>
      <c r="B654" s="28"/>
      <c r="C654" s="26" t="s">
        <v>255</v>
      </c>
      <c r="D654" s="29"/>
      <c r="E654" s="30"/>
      <c r="F654" s="31"/>
      <c r="G654" s="32">
        <f>G653&amp;""</f>
      </c>
      <c r="H654" s="33" t="str">
        <f>H653</f>
        <v>На складе</v>
      </c>
      <c r="I654" s="32" t="str">
        <f>I653</f>
        <v>Бетонные цветочницы, урны|Бетонные цветочницы</v>
      </c>
      <c r="J654" s="32"/>
      <c r="K654" s="34"/>
    </row>
    <row r="655" spans="1:11" ht="12.75">
      <c r="A655" s="6"/>
      <c r="B655" s="15" t="s">
        <v>256</v>
      </c>
      <c r="C655" s="27" t="s">
        <v>257</v>
      </c>
      <c r="D655" s="20" t="s">
        <v>258</v>
      </c>
      <c r="E655" s="16"/>
      <c r="F655" s="17">
        <v>100</v>
      </c>
      <c r="G655" s="21"/>
      <c r="H655" s="22" t="s">
        <v>836</v>
      </c>
      <c r="I655" s="36" t="s">
        <v>142</v>
      </c>
      <c r="J655" s="37" t="s">
        <v>259</v>
      </c>
      <c r="K655" s="38" t="str">
        <f>HYPERLINK(J655,J655)</f>
        <v>http://hozportal.ru/goods.php?id=500</v>
      </c>
    </row>
    <row r="656" spans="1:11" ht="33.75">
      <c r="A656" s="23"/>
      <c r="B656" s="28"/>
      <c r="C656" s="26" t="s">
        <v>260</v>
      </c>
      <c r="D656" s="29"/>
      <c r="E656" s="30"/>
      <c r="F656" s="31"/>
      <c r="G656" s="32">
        <f>G655&amp;""</f>
      </c>
      <c r="H656" s="33" t="str">
        <f>H655</f>
        <v>На складе</v>
      </c>
      <c r="I656" s="32" t="str">
        <f>I655</f>
        <v>Бетонные цветочницы, урны|Бетонные цветочницы</v>
      </c>
      <c r="J656" s="32"/>
      <c r="K656" s="34"/>
    </row>
    <row r="657" spans="1:11" ht="12.75">
      <c r="A657" s="6"/>
      <c r="B657" s="15" t="s">
        <v>261</v>
      </c>
      <c r="C657" s="27" t="s">
        <v>262</v>
      </c>
      <c r="D657" s="20" t="s">
        <v>263</v>
      </c>
      <c r="E657" s="16"/>
      <c r="F657" s="17">
        <v>100</v>
      </c>
      <c r="G657" s="21"/>
      <c r="H657" s="22" t="s">
        <v>836</v>
      </c>
      <c r="I657" s="36" t="s">
        <v>142</v>
      </c>
      <c r="J657" s="37" t="s">
        <v>264</v>
      </c>
      <c r="K657" s="38" t="str">
        <f>HYPERLINK(J657,J657)</f>
        <v>http://hozportal.ru/goods.php?id=501</v>
      </c>
    </row>
    <row r="658" spans="1:11" ht="45">
      <c r="A658" s="23"/>
      <c r="B658" s="28"/>
      <c r="C658" s="26" t="s">
        <v>265</v>
      </c>
      <c r="D658" s="29"/>
      <c r="E658" s="30"/>
      <c r="F658" s="31"/>
      <c r="G658" s="32">
        <f>G657&amp;""</f>
      </c>
      <c r="H658" s="33" t="str">
        <f>H657</f>
        <v>На складе</v>
      </c>
      <c r="I658" s="32" t="str">
        <f>I657</f>
        <v>Бетонные цветочницы, урны|Бетонные цветочницы</v>
      </c>
      <c r="J658" s="32"/>
      <c r="K658" s="34"/>
    </row>
    <row r="659" spans="1:11" ht="12.75">
      <c r="A659" s="6"/>
      <c r="B659" s="15" t="s">
        <v>266</v>
      </c>
      <c r="C659" s="27" t="s">
        <v>267</v>
      </c>
      <c r="D659" s="20" t="s">
        <v>268</v>
      </c>
      <c r="E659" s="16"/>
      <c r="F659" s="17">
        <v>100</v>
      </c>
      <c r="G659" s="21"/>
      <c r="H659" s="22" t="s">
        <v>836</v>
      </c>
      <c r="I659" s="36" t="s">
        <v>142</v>
      </c>
      <c r="J659" s="37" t="s">
        <v>269</v>
      </c>
      <c r="K659" s="38" t="str">
        <f>HYPERLINK(J659,J659)</f>
        <v>http://hozportal.ru/goods.php?id=502</v>
      </c>
    </row>
    <row r="660" spans="1:11" ht="45">
      <c r="A660" s="23"/>
      <c r="B660" s="28"/>
      <c r="C660" s="26" t="s">
        <v>270</v>
      </c>
      <c r="D660" s="29"/>
      <c r="E660" s="30"/>
      <c r="F660" s="31"/>
      <c r="G660" s="32">
        <f>G659&amp;""</f>
      </c>
      <c r="H660" s="33" t="str">
        <f>H659</f>
        <v>На складе</v>
      </c>
      <c r="I660" s="32" t="str">
        <f>I659</f>
        <v>Бетонные цветочницы, урны|Бетонные цветочницы</v>
      </c>
      <c r="J660" s="32"/>
      <c r="K660" s="34"/>
    </row>
    <row r="661" spans="1:11" ht="12.75">
      <c r="A661" s="6"/>
      <c r="B661" s="15" t="s">
        <v>271</v>
      </c>
      <c r="C661" s="27" t="s">
        <v>272</v>
      </c>
      <c r="D661" s="20" t="s">
        <v>1169</v>
      </c>
      <c r="E661" s="16"/>
      <c r="F661" s="17">
        <v>100</v>
      </c>
      <c r="G661" s="21"/>
      <c r="H661" s="22" t="s">
        <v>836</v>
      </c>
      <c r="I661" s="36" t="s">
        <v>142</v>
      </c>
      <c r="J661" s="37" t="s">
        <v>273</v>
      </c>
      <c r="K661" s="38" t="str">
        <f>HYPERLINK(J661,J661)</f>
        <v>http://hozportal.ru/goods.php?id=503</v>
      </c>
    </row>
    <row r="662" spans="1:11" ht="33.75">
      <c r="A662" s="23"/>
      <c r="B662" s="28"/>
      <c r="C662" s="26" t="s">
        <v>274</v>
      </c>
      <c r="D662" s="29"/>
      <c r="E662" s="30"/>
      <c r="F662" s="31"/>
      <c r="G662" s="32">
        <f>G661&amp;""</f>
      </c>
      <c r="H662" s="33" t="str">
        <f>H661</f>
        <v>На складе</v>
      </c>
      <c r="I662" s="32" t="str">
        <f>I661</f>
        <v>Бетонные цветочницы, урны|Бетонные цветочницы</v>
      </c>
      <c r="J662" s="32"/>
      <c r="K662" s="34"/>
    </row>
    <row r="663" spans="1:11" ht="12.75">
      <c r="A663" s="6"/>
      <c r="B663" s="15" t="s">
        <v>275</v>
      </c>
      <c r="C663" s="27" t="s">
        <v>276</v>
      </c>
      <c r="D663" s="20" t="s">
        <v>277</v>
      </c>
      <c r="E663" s="16"/>
      <c r="F663" s="17">
        <v>100</v>
      </c>
      <c r="G663" s="21"/>
      <c r="H663" s="22" t="s">
        <v>836</v>
      </c>
      <c r="I663" s="36" t="s">
        <v>142</v>
      </c>
      <c r="J663" s="37" t="s">
        <v>278</v>
      </c>
      <c r="K663" s="38" t="str">
        <f>HYPERLINK(J663,J663)</f>
        <v>http://hozportal.ru/goods.php?id=504</v>
      </c>
    </row>
    <row r="664" spans="1:11" ht="33.75">
      <c r="A664" s="23"/>
      <c r="B664" s="28"/>
      <c r="C664" s="26" t="s">
        <v>279</v>
      </c>
      <c r="D664" s="29"/>
      <c r="E664" s="30"/>
      <c r="F664" s="31"/>
      <c r="G664" s="32">
        <f>G663&amp;""</f>
      </c>
      <c r="H664" s="33" t="str">
        <f>H663</f>
        <v>На складе</v>
      </c>
      <c r="I664" s="32" t="str">
        <f>I663</f>
        <v>Бетонные цветочницы, урны|Бетонные цветочницы</v>
      </c>
      <c r="J664" s="32"/>
      <c r="K664" s="34"/>
    </row>
    <row r="665" spans="1:11" ht="12.75">
      <c r="A665" s="6"/>
      <c r="B665" s="15" t="s">
        <v>280</v>
      </c>
      <c r="C665" s="27" t="s">
        <v>281</v>
      </c>
      <c r="D665" s="20" t="s">
        <v>282</v>
      </c>
      <c r="E665" s="16"/>
      <c r="F665" s="17">
        <v>100</v>
      </c>
      <c r="G665" s="21"/>
      <c r="H665" s="22" t="s">
        <v>836</v>
      </c>
      <c r="I665" s="36" t="s">
        <v>142</v>
      </c>
      <c r="J665" s="37" t="s">
        <v>283</v>
      </c>
      <c r="K665" s="38" t="str">
        <f>HYPERLINK(J665,J665)</f>
        <v>http://hozportal.ru/goods.php?id=505</v>
      </c>
    </row>
    <row r="666" spans="1:11" ht="33.75">
      <c r="A666" s="23"/>
      <c r="B666" s="28"/>
      <c r="C666" s="26" t="s">
        <v>284</v>
      </c>
      <c r="D666" s="29"/>
      <c r="E666" s="30"/>
      <c r="F666" s="31"/>
      <c r="G666" s="32">
        <f>G665&amp;""</f>
      </c>
      <c r="H666" s="33" t="str">
        <f>H665</f>
        <v>На складе</v>
      </c>
      <c r="I666" s="32" t="str">
        <f>I665</f>
        <v>Бетонные цветочницы, урны|Бетонные цветочницы</v>
      </c>
      <c r="J666" s="32"/>
      <c r="K666" s="34"/>
    </row>
    <row r="667" spans="1:11" ht="12.75">
      <c r="A667" s="6"/>
      <c r="B667" s="15" t="s">
        <v>285</v>
      </c>
      <c r="C667" s="27" t="s">
        <v>286</v>
      </c>
      <c r="D667" s="20" t="s">
        <v>287</v>
      </c>
      <c r="E667" s="16"/>
      <c r="F667" s="17">
        <v>100</v>
      </c>
      <c r="G667" s="21"/>
      <c r="H667" s="22" t="s">
        <v>836</v>
      </c>
      <c r="I667" s="36" t="s">
        <v>142</v>
      </c>
      <c r="J667" s="37" t="s">
        <v>288</v>
      </c>
      <c r="K667" s="38" t="str">
        <f>HYPERLINK(J667,J667)</f>
        <v>http://hozportal.ru/goods.php?id=506</v>
      </c>
    </row>
    <row r="668" spans="1:11" ht="33.75">
      <c r="A668" s="23"/>
      <c r="B668" s="28"/>
      <c r="C668" s="26" t="s">
        <v>289</v>
      </c>
      <c r="D668" s="29"/>
      <c r="E668" s="30"/>
      <c r="F668" s="31"/>
      <c r="G668" s="32">
        <f>G667&amp;""</f>
      </c>
      <c r="H668" s="33" t="str">
        <f>H667</f>
        <v>На складе</v>
      </c>
      <c r="I668" s="32" t="str">
        <f>I667</f>
        <v>Бетонные цветочницы, урны|Бетонные цветочницы</v>
      </c>
      <c r="J668" s="32"/>
      <c r="K668" s="34"/>
    </row>
    <row r="669" spans="1:11" ht="12.75">
      <c r="A669" s="6"/>
      <c r="B669" s="15" t="s">
        <v>290</v>
      </c>
      <c r="C669" s="27" t="s">
        <v>291</v>
      </c>
      <c r="D669" s="20" t="s">
        <v>268</v>
      </c>
      <c r="E669" s="16"/>
      <c r="F669" s="17">
        <v>100</v>
      </c>
      <c r="G669" s="21"/>
      <c r="H669" s="22" t="s">
        <v>836</v>
      </c>
      <c r="I669" s="36" t="s">
        <v>142</v>
      </c>
      <c r="J669" s="37" t="s">
        <v>292</v>
      </c>
      <c r="K669" s="38" t="str">
        <f>HYPERLINK(J669,J669)</f>
        <v>http://hozportal.ru/goods.php?id=507</v>
      </c>
    </row>
    <row r="670" spans="1:11" ht="33.75">
      <c r="A670" s="23"/>
      <c r="B670" s="28"/>
      <c r="C670" s="26" t="s">
        <v>293</v>
      </c>
      <c r="D670" s="29"/>
      <c r="E670" s="30"/>
      <c r="F670" s="31"/>
      <c r="G670" s="32">
        <f>G669&amp;""</f>
      </c>
      <c r="H670" s="33" t="str">
        <f>H669</f>
        <v>На складе</v>
      </c>
      <c r="I670" s="32" t="str">
        <f>I669</f>
        <v>Бетонные цветочницы, урны|Бетонные цветочницы</v>
      </c>
      <c r="J670" s="32"/>
      <c r="K670" s="34"/>
    </row>
    <row r="671" spans="1:11" ht="12.75">
      <c r="A671" s="6"/>
      <c r="B671" s="15" t="s">
        <v>294</v>
      </c>
      <c r="C671" s="27" t="s">
        <v>295</v>
      </c>
      <c r="D671" s="20" t="s">
        <v>211</v>
      </c>
      <c r="E671" s="16"/>
      <c r="F671" s="17">
        <v>100</v>
      </c>
      <c r="G671" s="21"/>
      <c r="H671" s="22" t="s">
        <v>836</v>
      </c>
      <c r="I671" s="36" t="s">
        <v>142</v>
      </c>
      <c r="J671" s="37" t="s">
        <v>296</v>
      </c>
      <c r="K671" s="38" t="str">
        <f>HYPERLINK(J671,J671)</f>
        <v>http://hozportal.ru/goods.php?id=508</v>
      </c>
    </row>
    <row r="672" spans="1:11" ht="33.75">
      <c r="A672" s="23"/>
      <c r="B672" s="28"/>
      <c r="C672" s="26" t="s">
        <v>297</v>
      </c>
      <c r="D672" s="29"/>
      <c r="E672" s="30"/>
      <c r="F672" s="31"/>
      <c r="G672" s="32">
        <f>G671&amp;""</f>
      </c>
      <c r="H672" s="33" t="str">
        <f>H671</f>
        <v>На складе</v>
      </c>
      <c r="I672" s="32" t="str">
        <f>I671</f>
        <v>Бетонные цветочницы, урны|Бетонные цветочницы</v>
      </c>
      <c r="J672" s="32"/>
      <c r="K672" s="34"/>
    </row>
    <row r="673" spans="1:11" ht="12.75">
      <c r="A673" s="6"/>
      <c r="B673" s="15" t="s">
        <v>298</v>
      </c>
      <c r="C673" s="27" t="s">
        <v>299</v>
      </c>
      <c r="D673" s="20" t="s">
        <v>300</v>
      </c>
      <c r="E673" s="16"/>
      <c r="F673" s="17">
        <v>100</v>
      </c>
      <c r="G673" s="21"/>
      <c r="H673" s="22" t="s">
        <v>836</v>
      </c>
      <c r="I673" s="36" t="s">
        <v>142</v>
      </c>
      <c r="J673" s="37" t="s">
        <v>301</v>
      </c>
      <c r="K673" s="38" t="str">
        <f>HYPERLINK(J673,J673)</f>
        <v>http://hozportal.ru/goods.php?id=509</v>
      </c>
    </row>
    <row r="674" spans="1:11" ht="33.75">
      <c r="A674" s="23"/>
      <c r="B674" s="28"/>
      <c r="C674" s="26" t="s">
        <v>302</v>
      </c>
      <c r="D674" s="29"/>
      <c r="E674" s="30"/>
      <c r="F674" s="31"/>
      <c r="G674" s="32">
        <f>G673&amp;""</f>
      </c>
      <c r="H674" s="33" t="str">
        <f>H673</f>
        <v>На складе</v>
      </c>
      <c r="I674" s="32" t="str">
        <f>I673</f>
        <v>Бетонные цветочницы, урны|Бетонные цветочницы</v>
      </c>
      <c r="J674" s="32"/>
      <c r="K674" s="34"/>
    </row>
    <row r="675" spans="1:11" ht="12.75">
      <c r="A675" s="6"/>
      <c r="B675" s="15" t="s">
        <v>303</v>
      </c>
      <c r="C675" s="27" t="s">
        <v>304</v>
      </c>
      <c r="D675" s="20" t="s">
        <v>211</v>
      </c>
      <c r="E675" s="16"/>
      <c r="F675" s="17">
        <v>100</v>
      </c>
      <c r="G675" s="21"/>
      <c r="H675" s="22" t="s">
        <v>836</v>
      </c>
      <c r="I675" s="36" t="s">
        <v>142</v>
      </c>
      <c r="J675" s="37" t="s">
        <v>305</v>
      </c>
      <c r="K675" s="38" t="str">
        <f>HYPERLINK(J675,J675)</f>
        <v>http://hozportal.ru/goods.php?id=510</v>
      </c>
    </row>
    <row r="676" spans="1:11" ht="33.75">
      <c r="A676" s="23"/>
      <c r="B676" s="28"/>
      <c r="C676" s="26" t="s">
        <v>306</v>
      </c>
      <c r="D676" s="29"/>
      <c r="E676" s="30"/>
      <c r="F676" s="31"/>
      <c r="G676" s="32">
        <f>G675&amp;""</f>
      </c>
      <c r="H676" s="33" t="str">
        <f>H675</f>
        <v>На складе</v>
      </c>
      <c r="I676" s="32" t="str">
        <f>I675</f>
        <v>Бетонные цветочницы, урны|Бетонные цветочницы</v>
      </c>
      <c r="J676" s="32"/>
      <c r="K676" s="34"/>
    </row>
    <row r="677" spans="1:11" ht="12.75">
      <c r="A677" s="6"/>
      <c r="B677" s="15" t="s">
        <v>307</v>
      </c>
      <c r="C677" s="27" t="s">
        <v>308</v>
      </c>
      <c r="D677" s="20" t="s">
        <v>309</v>
      </c>
      <c r="E677" s="16"/>
      <c r="F677" s="17">
        <v>100</v>
      </c>
      <c r="G677" s="21"/>
      <c r="H677" s="22" t="s">
        <v>836</v>
      </c>
      <c r="I677" s="36" t="s">
        <v>142</v>
      </c>
      <c r="J677" s="37" t="s">
        <v>310</v>
      </c>
      <c r="K677" s="38" t="str">
        <f>HYPERLINK(J677,J677)</f>
        <v>http://hozportal.ru/goods.php?id=511</v>
      </c>
    </row>
    <row r="678" spans="1:11" ht="33.75">
      <c r="A678" s="23"/>
      <c r="B678" s="28"/>
      <c r="C678" s="26" t="s">
        <v>311</v>
      </c>
      <c r="D678" s="29"/>
      <c r="E678" s="30"/>
      <c r="F678" s="31"/>
      <c r="G678" s="32">
        <f>G677&amp;""</f>
      </c>
      <c r="H678" s="33" t="str">
        <f>H677</f>
        <v>На складе</v>
      </c>
      <c r="I678" s="32" t="str">
        <f>I677</f>
        <v>Бетонные цветочницы, урны|Бетонные цветочницы</v>
      </c>
      <c r="J678" s="32"/>
      <c r="K678" s="34"/>
    </row>
    <row r="679" spans="1:11" ht="12.75">
      <c r="A679" s="6"/>
      <c r="B679" s="15" t="s">
        <v>312</v>
      </c>
      <c r="C679" s="27" t="s">
        <v>313</v>
      </c>
      <c r="D679" s="20" t="s">
        <v>314</v>
      </c>
      <c r="E679" s="16"/>
      <c r="F679" s="17">
        <v>100</v>
      </c>
      <c r="G679" s="21"/>
      <c r="H679" s="22" t="s">
        <v>836</v>
      </c>
      <c r="I679" s="36" t="s">
        <v>142</v>
      </c>
      <c r="J679" s="37" t="s">
        <v>315</v>
      </c>
      <c r="K679" s="38" t="str">
        <f>HYPERLINK(J679,J679)</f>
        <v>http://hozportal.ru/goods.php?id=512</v>
      </c>
    </row>
    <row r="680" spans="1:11" ht="33.75">
      <c r="A680" s="23"/>
      <c r="B680" s="28"/>
      <c r="C680" s="26" t="s">
        <v>316</v>
      </c>
      <c r="D680" s="29"/>
      <c r="E680" s="30"/>
      <c r="F680" s="31"/>
      <c r="G680" s="32">
        <f>G679&amp;""</f>
      </c>
      <c r="H680" s="33" t="str">
        <f>H679</f>
        <v>На складе</v>
      </c>
      <c r="I680" s="32" t="str">
        <f>I679</f>
        <v>Бетонные цветочницы, урны|Бетонные цветочницы</v>
      </c>
      <c r="J680" s="32"/>
      <c r="K680" s="34"/>
    </row>
    <row r="681" spans="1:11" ht="12.75">
      <c r="A681" s="6"/>
      <c r="B681" s="15" t="s">
        <v>317</v>
      </c>
      <c r="C681" s="27" t="s">
        <v>318</v>
      </c>
      <c r="D681" s="20" t="s">
        <v>319</v>
      </c>
      <c r="E681" s="16"/>
      <c r="F681" s="17">
        <v>100</v>
      </c>
      <c r="G681" s="21"/>
      <c r="H681" s="22" t="s">
        <v>836</v>
      </c>
      <c r="I681" s="36" t="s">
        <v>142</v>
      </c>
      <c r="J681" s="37" t="s">
        <v>320</v>
      </c>
      <c r="K681" s="38" t="str">
        <f>HYPERLINK(J681,J681)</f>
        <v>http://hozportal.ru/goods.php?id=483</v>
      </c>
    </row>
    <row r="682" spans="1:11" ht="33.75">
      <c r="A682" s="23"/>
      <c r="B682" s="28"/>
      <c r="C682" s="26" t="s">
        <v>321</v>
      </c>
      <c r="D682" s="29"/>
      <c r="E682" s="30"/>
      <c r="F682" s="31"/>
      <c r="G682" s="32">
        <f>G681&amp;""</f>
      </c>
      <c r="H682" s="33" t="str">
        <f>H681</f>
        <v>На складе</v>
      </c>
      <c r="I682" s="32" t="str">
        <f>I681</f>
        <v>Бетонные цветочницы, урны|Бетонные цветочницы</v>
      </c>
      <c r="J682" s="32"/>
      <c r="K682" s="34"/>
    </row>
    <row r="683" spans="1:11" ht="12.75">
      <c r="A683" s="6"/>
      <c r="B683" s="15" t="s">
        <v>322</v>
      </c>
      <c r="C683" s="27" t="s">
        <v>323</v>
      </c>
      <c r="D683" s="20" t="s">
        <v>324</v>
      </c>
      <c r="E683" s="16"/>
      <c r="F683" s="17">
        <v>100</v>
      </c>
      <c r="G683" s="21"/>
      <c r="H683" s="22" t="s">
        <v>836</v>
      </c>
      <c r="I683" s="36" t="s">
        <v>142</v>
      </c>
      <c r="J683" s="37" t="s">
        <v>325</v>
      </c>
      <c r="K683" s="38" t="str">
        <f>HYPERLINK(J683,J683)</f>
        <v>http://hozportal.ru/goods.php?id=513</v>
      </c>
    </row>
    <row r="684" spans="1:11" ht="33.75">
      <c r="A684" s="23"/>
      <c r="B684" s="28"/>
      <c r="C684" s="26" t="s">
        <v>326</v>
      </c>
      <c r="D684" s="29"/>
      <c r="E684" s="30"/>
      <c r="F684" s="31"/>
      <c r="G684" s="32">
        <f>G683&amp;""</f>
      </c>
      <c r="H684" s="33" t="str">
        <f>H683</f>
        <v>На складе</v>
      </c>
      <c r="I684" s="32" t="str">
        <f>I683</f>
        <v>Бетонные цветочницы, урны|Бетонные цветочницы</v>
      </c>
      <c r="J684" s="32"/>
      <c r="K684" s="34"/>
    </row>
    <row r="685" spans="1:11" ht="12.75">
      <c r="A685" s="6"/>
      <c r="B685" s="15" t="s">
        <v>327</v>
      </c>
      <c r="C685" s="27" t="s">
        <v>328</v>
      </c>
      <c r="D685" s="20" t="s">
        <v>329</v>
      </c>
      <c r="E685" s="16"/>
      <c r="F685" s="17">
        <v>100</v>
      </c>
      <c r="G685" s="21"/>
      <c r="H685" s="22" t="s">
        <v>836</v>
      </c>
      <c r="I685" s="36" t="s">
        <v>142</v>
      </c>
      <c r="J685" s="37" t="s">
        <v>330</v>
      </c>
      <c r="K685" s="38" t="str">
        <f>HYPERLINK(J685,J685)</f>
        <v>http://hozportal.ru/goods.php?id=514</v>
      </c>
    </row>
    <row r="686" spans="1:11" ht="33.75">
      <c r="A686" s="23"/>
      <c r="B686" s="28"/>
      <c r="C686" s="26" t="s">
        <v>331</v>
      </c>
      <c r="D686" s="29"/>
      <c r="E686" s="30"/>
      <c r="F686" s="31"/>
      <c r="G686" s="32">
        <f>G685&amp;""</f>
      </c>
      <c r="H686" s="33" t="str">
        <f>H685</f>
        <v>На складе</v>
      </c>
      <c r="I686" s="32" t="str">
        <f>I685</f>
        <v>Бетонные цветочницы, урны|Бетонные цветочницы</v>
      </c>
      <c r="J686" s="32"/>
      <c r="K686" s="34"/>
    </row>
    <row r="687" spans="1:11" ht="12.75">
      <c r="A687" s="6"/>
      <c r="B687" s="15" t="s">
        <v>332</v>
      </c>
      <c r="C687" s="27" t="s">
        <v>333</v>
      </c>
      <c r="D687" s="20" t="s">
        <v>334</v>
      </c>
      <c r="E687" s="16"/>
      <c r="F687" s="17">
        <v>100</v>
      </c>
      <c r="G687" s="21"/>
      <c r="H687" s="22" t="s">
        <v>836</v>
      </c>
      <c r="I687" s="36" t="s">
        <v>142</v>
      </c>
      <c r="J687" s="37" t="s">
        <v>335</v>
      </c>
      <c r="K687" s="38" t="str">
        <f>HYPERLINK(J687,J687)</f>
        <v>http://hozportal.ru/goods.php?id=515</v>
      </c>
    </row>
    <row r="688" spans="1:11" ht="33.75">
      <c r="A688" s="23"/>
      <c r="B688" s="28"/>
      <c r="C688" s="26" t="s">
        <v>336</v>
      </c>
      <c r="D688" s="29"/>
      <c r="E688" s="30"/>
      <c r="F688" s="31"/>
      <c r="G688" s="32">
        <f>G687&amp;""</f>
      </c>
      <c r="H688" s="33" t="str">
        <f>H687</f>
        <v>На складе</v>
      </c>
      <c r="I688" s="32" t="str">
        <f>I687</f>
        <v>Бетонные цветочницы, урны|Бетонные цветочницы</v>
      </c>
      <c r="J688" s="32"/>
      <c r="K688" s="34"/>
    </row>
    <row r="689" spans="1:11" ht="12.75">
      <c r="A689" s="6"/>
      <c r="B689" s="15" t="s">
        <v>337</v>
      </c>
      <c r="C689" s="27" t="s">
        <v>338</v>
      </c>
      <c r="D689" s="20" t="s">
        <v>339</v>
      </c>
      <c r="E689" s="16"/>
      <c r="F689" s="17">
        <v>100</v>
      </c>
      <c r="G689" s="21"/>
      <c r="H689" s="22" t="s">
        <v>836</v>
      </c>
      <c r="I689" s="36" t="s">
        <v>142</v>
      </c>
      <c r="J689" s="37" t="s">
        <v>340</v>
      </c>
      <c r="K689" s="38" t="str">
        <f>HYPERLINK(J689,J689)</f>
        <v>http://hozportal.ru/goods.php?id=516</v>
      </c>
    </row>
    <row r="690" spans="1:11" ht="33.75">
      <c r="A690" s="23"/>
      <c r="B690" s="28"/>
      <c r="C690" s="26" t="s">
        <v>341</v>
      </c>
      <c r="D690" s="29"/>
      <c r="E690" s="30"/>
      <c r="F690" s="31"/>
      <c r="G690" s="32">
        <f>G689&amp;""</f>
      </c>
      <c r="H690" s="33" t="str">
        <f>H689</f>
        <v>На складе</v>
      </c>
      <c r="I690" s="32" t="str">
        <f>I689</f>
        <v>Бетонные цветочницы, урны|Бетонные цветочницы</v>
      </c>
      <c r="J690" s="32"/>
      <c r="K690" s="34"/>
    </row>
    <row r="691" spans="1:11" ht="12.75">
      <c r="A691" s="6"/>
      <c r="B691" s="15" t="s">
        <v>342</v>
      </c>
      <c r="C691" s="27" t="s">
        <v>343</v>
      </c>
      <c r="D691" s="20" t="s">
        <v>344</v>
      </c>
      <c r="E691" s="16"/>
      <c r="F691" s="17">
        <v>100</v>
      </c>
      <c r="G691" s="21"/>
      <c r="H691" s="22" t="s">
        <v>836</v>
      </c>
      <c r="I691" s="36" t="s">
        <v>142</v>
      </c>
      <c r="J691" s="37" t="s">
        <v>345</v>
      </c>
      <c r="K691" s="38" t="str">
        <f>HYPERLINK(J691,J691)</f>
        <v>http://hozportal.ru/goods.php?id=517</v>
      </c>
    </row>
    <row r="692" spans="1:11" ht="22.5">
      <c r="A692" s="23"/>
      <c r="B692" s="28"/>
      <c r="C692" s="26" t="s">
        <v>346</v>
      </c>
      <c r="D692" s="29"/>
      <c r="E692" s="30"/>
      <c r="F692" s="31"/>
      <c r="G692" s="32">
        <f>G691&amp;""</f>
      </c>
      <c r="H692" s="33" t="str">
        <f>H691</f>
        <v>На складе</v>
      </c>
      <c r="I692" s="32" t="str">
        <f>I691</f>
        <v>Бетонные цветочницы, урны|Бетонные цветочницы</v>
      </c>
      <c r="J692" s="32"/>
      <c r="K692" s="34"/>
    </row>
    <row r="693" spans="1:11" ht="12.75">
      <c r="A693" s="6"/>
      <c r="B693" s="15" t="s">
        <v>347</v>
      </c>
      <c r="C693" s="27" t="s">
        <v>348</v>
      </c>
      <c r="D693" s="20" t="s">
        <v>897</v>
      </c>
      <c r="E693" s="16"/>
      <c r="F693" s="17">
        <v>100</v>
      </c>
      <c r="G693" s="21"/>
      <c r="H693" s="22" t="s">
        <v>836</v>
      </c>
      <c r="I693" s="36" t="s">
        <v>142</v>
      </c>
      <c r="J693" s="37" t="s">
        <v>349</v>
      </c>
      <c r="K693" s="38" t="str">
        <f>HYPERLINK(J693,J693)</f>
        <v>http://hozportal.ru/goods.php?id=518</v>
      </c>
    </row>
    <row r="694" spans="1:11" ht="33.75">
      <c r="A694" s="23"/>
      <c r="B694" s="28"/>
      <c r="C694" s="26" t="s">
        <v>350</v>
      </c>
      <c r="D694" s="29"/>
      <c r="E694" s="30"/>
      <c r="F694" s="31"/>
      <c r="G694" s="32">
        <f>G693&amp;""</f>
      </c>
      <c r="H694" s="33" t="str">
        <f>H693</f>
        <v>На складе</v>
      </c>
      <c r="I694" s="32" t="str">
        <f>I693</f>
        <v>Бетонные цветочницы, урны|Бетонные цветочницы</v>
      </c>
      <c r="J694" s="32"/>
      <c r="K694" s="34"/>
    </row>
    <row r="695" spans="1:11" ht="12.75">
      <c r="A695" s="6"/>
      <c r="B695" s="15" t="s">
        <v>353</v>
      </c>
      <c r="C695" s="27" t="s">
        <v>354</v>
      </c>
      <c r="D695" s="20" t="s">
        <v>355</v>
      </c>
      <c r="E695" s="16"/>
      <c r="F695" s="17">
        <v>100</v>
      </c>
      <c r="G695" s="21"/>
      <c r="H695" s="22" t="s">
        <v>836</v>
      </c>
      <c r="I695" s="36" t="s">
        <v>351</v>
      </c>
      <c r="J695" s="37" t="s">
        <v>357</v>
      </c>
      <c r="K695" s="38" t="str">
        <f>HYPERLINK(J695,J695)</f>
        <v>http://hozportal.ru/goods.php?id=470</v>
      </c>
    </row>
    <row r="696" spans="1:11" ht="33.75">
      <c r="A696" s="23"/>
      <c r="B696" s="28"/>
      <c r="C696" s="26" t="s">
        <v>358</v>
      </c>
      <c r="D696" s="29"/>
      <c r="E696" s="30"/>
      <c r="F696" s="31"/>
      <c r="G696" s="32">
        <f>G695&amp;""</f>
      </c>
      <c r="H696" s="33" t="str">
        <f>H695</f>
        <v>На складе</v>
      </c>
      <c r="I696" s="32" t="str">
        <f>I695</f>
        <v>Бетонные цветочницы, урны|Бетонные урны</v>
      </c>
      <c r="J696" s="32"/>
      <c r="K696" s="34"/>
    </row>
    <row r="697" spans="1:11" ht="12.75">
      <c r="A697" s="6"/>
      <c r="B697" s="15" t="s">
        <v>359</v>
      </c>
      <c r="C697" s="27" t="s">
        <v>360</v>
      </c>
      <c r="D697" s="20" t="s">
        <v>361</v>
      </c>
      <c r="E697" s="16"/>
      <c r="F697" s="17">
        <v>100</v>
      </c>
      <c r="G697" s="21"/>
      <c r="H697" s="22" t="s">
        <v>836</v>
      </c>
      <c r="I697" s="36" t="s">
        <v>351</v>
      </c>
      <c r="J697" s="37" t="s">
        <v>362</v>
      </c>
      <c r="K697" s="38" t="str">
        <f>HYPERLINK(J697,J697)</f>
        <v>http://hozportal.ru/goods.php?id=471</v>
      </c>
    </row>
    <row r="698" spans="1:11" ht="33.75">
      <c r="A698" s="23"/>
      <c r="B698" s="28"/>
      <c r="C698" s="26" t="s">
        <v>363</v>
      </c>
      <c r="D698" s="29"/>
      <c r="E698" s="30"/>
      <c r="F698" s="31"/>
      <c r="G698" s="32">
        <f>G697&amp;""</f>
      </c>
      <c r="H698" s="33" t="str">
        <f>H697</f>
        <v>На складе</v>
      </c>
      <c r="I698" s="32" t="str">
        <f>I697</f>
        <v>Бетонные цветочницы, урны|Бетонные урны</v>
      </c>
      <c r="J698" s="32"/>
      <c r="K698" s="34"/>
    </row>
    <row r="699" spans="1:11" ht="12.75">
      <c r="A699" s="6"/>
      <c r="B699" s="15" t="s">
        <v>364</v>
      </c>
      <c r="C699" s="27" t="s">
        <v>365</v>
      </c>
      <c r="D699" s="20" t="s">
        <v>361</v>
      </c>
      <c r="E699" s="16"/>
      <c r="F699" s="17">
        <v>100</v>
      </c>
      <c r="G699" s="21" t="s">
        <v>856</v>
      </c>
      <c r="H699" s="22" t="s">
        <v>836</v>
      </c>
      <c r="I699" s="36" t="s">
        <v>351</v>
      </c>
      <c r="J699" s="37" t="s">
        <v>366</v>
      </c>
      <c r="K699" s="38" t="str">
        <f>HYPERLINK(J699,J699)</f>
        <v>http://hozportal.ru/goods.php?id=472</v>
      </c>
    </row>
    <row r="700" spans="1:11" ht="33.75">
      <c r="A700" s="23"/>
      <c r="B700" s="28"/>
      <c r="C700" s="26" t="s">
        <v>367</v>
      </c>
      <c r="D700" s="29"/>
      <c r="E700" s="30"/>
      <c r="F700" s="31"/>
      <c r="G700" s="32" t="str">
        <f>G699&amp;""</f>
        <v>Хит продаж</v>
      </c>
      <c r="H700" s="33" t="str">
        <f>H699</f>
        <v>На складе</v>
      </c>
      <c r="I700" s="32" t="str">
        <f>I699</f>
        <v>Бетонные цветочницы, урны|Бетонные урны</v>
      </c>
      <c r="J700" s="32"/>
      <c r="K700" s="34"/>
    </row>
    <row r="701" spans="1:11" ht="12.75">
      <c r="A701" s="6"/>
      <c r="B701" s="15" t="s">
        <v>368</v>
      </c>
      <c r="C701" s="27" t="s">
        <v>369</v>
      </c>
      <c r="D701" s="20" t="s">
        <v>370</v>
      </c>
      <c r="E701" s="16"/>
      <c r="F701" s="17">
        <v>100</v>
      </c>
      <c r="G701" s="21"/>
      <c r="H701" s="22" t="s">
        <v>836</v>
      </c>
      <c r="I701" s="36" t="s">
        <v>351</v>
      </c>
      <c r="J701" s="37" t="s">
        <v>371</v>
      </c>
      <c r="K701" s="38" t="str">
        <f>HYPERLINK(J701,J701)</f>
        <v>http://hozportal.ru/goods.php?id=473</v>
      </c>
    </row>
    <row r="702" spans="1:11" ht="33.75">
      <c r="A702" s="23"/>
      <c r="B702" s="28"/>
      <c r="C702" s="26" t="s">
        <v>372</v>
      </c>
      <c r="D702" s="29"/>
      <c r="E702" s="30"/>
      <c r="F702" s="31"/>
      <c r="G702" s="32">
        <f>G701&amp;""</f>
      </c>
      <c r="H702" s="33" t="str">
        <f>H701</f>
        <v>На складе</v>
      </c>
      <c r="I702" s="32" t="str">
        <f>I701</f>
        <v>Бетонные цветочницы, урны|Бетонные урны</v>
      </c>
      <c r="J702" s="32"/>
      <c r="K702" s="34"/>
    </row>
    <row r="703" spans="1:11" ht="12.75">
      <c r="A703" s="6"/>
      <c r="B703" s="15" t="s">
        <v>373</v>
      </c>
      <c r="C703" s="27" t="s">
        <v>374</v>
      </c>
      <c r="D703" s="20" t="s">
        <v>375</v>
      </c>
      <c r="E703" s="16"/>
      <c r="F703" s="17">
        <v>100</v>
      </c>
      <c r="G703" s="21"/>
      <c r="H703" s="22" t="s">
        <v>836</v>
      </c>
      <c r="I703" s="36" t="s">
        <v>351</v>
      </c>
      <c r="J703" s="37" t="s">
        <v>376</v>
      </c>
      <c r="K703" s="38" t="str">
        <f>HYPERLINK(J703,J703)</f>
        <v>http://hozportal.ru/goods.php?id=474</v>
      </c>
    </row>
    <row r="704" spans="1:11" ht="33.75">
      <c r="A704" s="23"/>
      <c r="B704" s="28"/>
      <c r="C704" s="26" t="s">
        <v>377</v>
      </c>
      <c r="D704" s="29"/>
      <c r="E704" s="30"/>
      <c r="F704" s="31"/>
      <c r="G704" s="32">
        <f>G703&amp;""</f>
      </c>
      <c r="H704" s="33" t="str">
        <f>H703</f>
        <v>На складе</v>
      </c>
      <c r="I704" s="32" t="str">
        <f>I703</f>
        <v>Бетонные цветочницы, урны|Бетонные урны</v>
      </c>
      <c r="J704" s="32"/>
      <c r="K704" s="34"/>
    </row>
    <row r="705" spans="1:11" ht="12.75">
      <c r="A705" s="6"/>
      <c r="B705" s="15" t="s">
        <v>378</v>
      </c>
      <c r="C705" s="27" t="s">
        <v>379</v>
      </c>
      <c r="D705" s="20" t="s">
        <v>380</v>
      </c>
      <c r="E705" s="16"/>
      <c r="F705" s="17">
        <v>100</v>
      </c>
      <c r="G705" s="21"/>
      <c r="H705" s="22" t="s">
        <v>836</v>
      </c>
      <c r="I705" s="36" t="s">
        <v>351</v>
      </c>
      <c r="J705" s="37" t="s">
        <v>381</v>
      </c>
      <c r="K705" s="38" t="str">
        <f>HYPERLINK(J705,J705)</f>
        <v>http://hozportal.ru/goods.php?id=475</v>
      </c>
    </row>
    <row r="706" spans="1:11" ht="33.75">
      <c r="A706" s="23"/>
      <c r="B706" s="28"/>
      <c r="C706" s="26" t="s">
        <v>382</v>
      </c>
      <c r="D706" s="29"/>
      <c r="E706" s="30"/>
      <c r="F706" s="31"/>
      <c r="G706" s="32">
        <f>G705&amp;""</f>
      </c>
      <c r="H706" s="33" t="str">
        <f>H705</f>
        <v>На складе</v>
      </c>
      <c r="I706" s="32" t="str">
        <f>I705</f>
        <v>Бетонные цветочницы, урны|Бетонные урны</v>
      </c>
      <c r="J706" s="32"/>
      <c r="K706" s="34"/>
    </row>
    <row r="707" spans="1:11" ht="12.75">
      <c r="A707" s="6"/>
      <c r="B707" s="15" t="s">
        <v>383</v>
      </c>
      <c r="C707" s="27" t="s">
        <v>384</v>
      </c>
      <c r="D707" s="20" t="s">
        <v>370</v>
      </c>
      <c r="E707" s="16"/>
      <c r="F707" s="17">
        <v>100</v>
      </c>
      <c r="G707" s="21"/>
      <c r="H707" s="22" t="s">
        <v>836</v>
      </c>
      <c r="I707" s="36" t="s">
        <v>351</v>
      </c>
      <c r="J707" s="37" t="s">
        <v>385</v>
      </c>
      <c r="K707" s="38" t="str">
        <f>HYPERLINK(J707,J707)</f>
        <v>http://hozportal.ru/goods.php?id=476</v>
      </c>
    </row>
    <row r="708" spans="1:11" ht="33.75">
      <c r="A708" s="23"/>
      <c r="B708" s="28"/>
      <c r="C708" s="26" t="s">
        <v>386</v>
      </c>
      <c r="D708" s="29"/>
      <c r="E708" s="30"/>
      <c r="F708" s="31"/>
      <c r="G708" s="32">
        <f>G707&amp;""</f>
      </c>
      <c r="H708" s="33" t="str">
        <f>H707</f>
        <v>На складе</v>
      </c>
      <c r="I708" s="32" t="str">
        <f>I707</f>
        <v>Бетонные цветочницы, урны|Бетонные урны</v>
      </c>
      <c r="J708" s="32"/>
      <c r="K708" s="34"/>
    </row>
    <row r="709" spans="1:11" ht="12.75">
      <c r="A709" s="6"/>
      <c r="B709" s="15" t="s">
        <v>387</v>
      </c>
      <c r="C709" s="27" t="s">
        <v>388</v>
      </c>
      <c r="D709" s="20" t="s">
        <v>389</v>
      </c>
      <c r="E709" s="16"/>
      <c r="F709" s="17">
        <v>100</v>
      </c>
      <c r="G709" s="21" t="s">
        <v>390</v>
      </c>
      <c r="H709" s="22" t="s">
        <v>836</v>
      </c>
      <c r="I709" s="36" t="s">
        <v>351</v>
      </c>
      <c r="J709" s="37" t="s">
        <v>391</v>
      </c>
      <c r="K709" s="38" t="str">
        <f>HYPERLINK(J709,J709)</f>
        <v>http://hozportal.ru/goods.php?id=477</v>
      </c>
    </row>
    <row r="710" spans="1:11" ht="34.5" thickBot="1">
      <c r="A710" s="23"/>
      <c r="B710" s="28"/>
      <c r="C710" s="26" t="s">
        <v>392</v>
      </c>
      <c r="D710" s="29"/>
      <c r="E710" s="30"/>
      <c r="F710" s="31"/>
      <c r="G710" s="32" t="str">
        <f>G709&amp;""</f>
        <v>Новинка</v>
      </c>
      <c r="H710" s="33" t="str">
        <f>H709</f>
        <v>На складе</v>
      </c>
      <c r="I710" s="32" t="str">
        <f>I709</f>
        <v>Бетонные цветочницы, урны|Бетонные урны</v>
      </c>
      <c r="J710" s="32"/>
      <c r="K710" s="34"/>
    </row>
    <row r="711" spans="2:11" ht="11.25">
      <c r="B711" s="11"/>
      <c r="C711" s="11"/>
      <c r="D711" s="11"/>
      <c r="E711" s="11"/>
      <c r="F711" s="11"/>
      <c r="G711" s="11"/>
      <c r="H711" s="11"/>
      <c r="I711" s="11"/>
      <c r="J711" s="11"/>
      <c r="K711" s="11"/>
    </row>
    <row r="724" ht="11.25">
      <c r="D724" s="4"/>
    </row>
  </sheetData>
  <autoFilter ref="G6:I6"/>
  <mergeCells count="5">
    <mergeCell ref="E5:K5"/>
    <mergeCell ref="B4:D4"/>
    <mergeCell ref="B2:D2"/>
    <mergeCell ref="B3:D3"/>
    <mergeCell ref="B5:D5"/>
  </mergeCells>
  <conditionalFormatting sqref="G7 G9 G11 G13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G159 G161 G163 G165 G167 G169 G171 G173 G175 G177 G179 G181 G183 G185 G187 G189 G191 G193 G195 G197 G199 G201 G203 G205 G207 G209 G211 G213 G215 G217 G219 G221 G223 G225 G227 G229 G231 G233 G235 G237 G239 G241 G243 G245 G247 G249 G251 G253 G255 G257 G259 G261 G263 G265 G267 G269 G271 G273 G275 G277 G279 G281 G283 G285 G287 G289 G291 G293 G295 G297 G299 G301 G303 G305 G307 G309 G311 G313 G315 G317 G319 G321 G323 G325 G327 G329 G331 G333 G335 G337 G339 G341 G343 G345 G347 G349 G351 G353 G355 G357 G359 G361 G363 G365 G367 G369 G371 G373 G375 G377 G379 G381 G383 G385 G387 G389 G391 G393 G395 G397 G399 G401 G403 G405 G407 G409 G411 G413 G415 G417 G419 G421 G423 G425 G427 G429 G431 G433 G435 G437 G439 G441 G443 G445 G447 G449 G451 G453 G455 G457 G459 G461 G463 G465 G467 G469 G471 G473 G475 G477 G479 G481 G483 G485 G487 G489 G491 G493 G495 G497 G499 G501 G503 G505 G507 G509 G511 G513 G515 G517 G519 G521 G523 G525 G527 G529 G531 G533 G535 G537 G539 G541 G543 G545 G547 G549 G551 G553 G555 G557 G559 G561 G563 G565 G567 G569 G571 G573 G575 G577 G579 G581 G583 G585 G587 G589 G591 G593 G595 G597 G599 G601 G603 G605 G607 G609 G611 G613 G615 G617 G619 G621 G623 G625 G627 G629 G631 G633 G635 G637 G639 G641 G643 G645 G647 G649 G651 G653 G655 G657 G659 G661 G663 G665 G667 G669 G671 G673 G675 G677 G679 G681 G683 G685 G687 G689 G691 G693 G695 G697 G699 G701 G703 G705 G707 G709">
    <cfRule type="cellIs" priority="1" dxfId="0" operator="equal" stopIfTrue="1">
      <formula>"Со скидкой"</formula>
    </cfRule>
    <cfRule type="cellIs" priority="2" dxfId="1" operator="equal" stopIfTrue="1">
      <formula>"Хит продаж"</formula>
    </cfRule>
    <cfRule type="cellIs" priority="3" dxfId="2" operator="equal" stopIfTrue="1">
      <formula>"Новинка"</formula>
    </cfRule>
  </conditionalFormatting>
  <conditionalFormatting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F258 F260 F262 F264 F266 F268 F270 F272 F274 F276 F278 F280 F282 F284 F286 F288 F290 F292 F294 F296 F298 F300 F302 F304 F306 F308 F310 F312 F314 F316 F318 F320 F322 F324 F326 F328 F330 F332 F334 F336 F338 F340 F342 F344 F346 F348 F350 F352 F354 F356 F358 F360 F362 F364 F366 F368 F370 F372 F374 F376 F378 F380 F382 F384 F386 F388 F390 F392 F394 F396 F398 F400 F402 F404 F406 F408 F410 F412 F414 F416 F418 F420 F422 F424 F426 F428 F430 F432 F434 F436 F438 F440 F442 F444 F446 F448 F450 F452 F454 F456 F458 F460 F462 F464 F466 F468 F470 F472 F474 F476 F478 F480 F482 F484 F486 F488 F490 F492 F494 F496 F498 F500 F502 F504 F506 F508 F510 F512 F514 F516 F518 F520 F522 F524 F526 F528 F530 F532 F534 F536 F538 F540 F542 F544 F546 F548 F550 F552 F554 F556 F558 F560 F562 F564 F566 F568 F570 F572 F574 F576 F578 F580 F582 F584 F586 F588 F590 F592 F594 F596 F598 F600 F602 F604 F606 F608 F610 F612 F614 F616 F618 F620 F622 F624 F626 F628 F630 F632 F634 F636 F638 F640 F642 F644 F646 F648 F650 F652 F654 F656 F658 F660 F662 F664 F666 F668 F670 F672 F674 F676 F678 F680 F682 F684 F686 F688 F690 F692 F694 F696 F698 F700 F702 F704 F706 F708 F710">
    <cfRule type="cellIs" priority="4" dxfId="3" operator="notEqual" stopIfTrue="1">
      <formula>""</formula>
    </cfRule>
  </conditionalFormatting>
  <conditionalFormatting sqref="H7 H9 H11 H13 H15 H17 H19 H21 H23 H25 H27 H29 H31 H33 H35 H37 H39 H41 H43 H45 H47 H49 H51 H53 H55 H57 H59 H61 H63 H65 H67 H69 H71 H73 H75 H77 H79 H81 H83 H85 H87 H89 H91 H93 H95 H97 H99 H101 H103 H105 H107 H109 H111 H113 H115 H117 H119 H121 H123 H125 H127 H129 H131 H133 H135 H137 H139 H141 H143 H145 H147 H149 H151 H153 H155 H157 H159 H161 H163 H165 H167 H169 H171 H173 H175 H177 H179 H181 H183 H185 H187 H189 H191 H193 H195 H197 H199 H201 H203 H205 H207 H209 H211 H213 H215 H217 H219 H221 H223 H225 H227 H229 H231 H233 H235 H237 H239 H241 H243 H245 H247 H249 H251 H253 H255 H257 H259 H261 H263 H265 H267 H269 H271 H273 H275 H277 H279 H281 H283 H285 H287 H289 H291 H293 H295 H297 H299 H301 H303 H305 H307 H309 H311 H313 H315 H317 H319 H321 H323 H325 H327 H329 H331 H333 H335 H337 H339 H341 H343 H345 H347 H349 H351 H353 H355 H357 H359 H361 H363 H365 H367 H369 H371 H373 H375 H377 H379 H381 H383 H385 H387 H389 H391 H393 H395 H397 H399 H401 H403 H405 H407 H409 H411 H413 H415 H417 H419 H421 H423 H425 H427 H429 H431 H433 H435 H437 H439 H441 H443 H445 H447 H449 H451 H453 H455 H457 H459 H461 H463 H465 H467 H469 H471 H473 H475 H477 H479 H481 H483 H485 H487 H489 H491 H493 H495 H497 H499 H501 H503 H505 H507 H509 H511 H513 H515 H517 H519 H521 H523 H525 H527 H529 H531 H533 H535 H537 H539 H541 H543 H545 H547 H549 H551 H553 H555 H557 H559 H561 H563 H565 H567 H569 H571 H573 H575 H577 H579 H581 H583 H585 H587 H589 H591 H593 H595 H597 H599 H601 H603 H605 H607 H609 H611 H613 H615 H617 H619 H621 H623 H625 H627 H629 H631 H633 H635 H637 H639 H641 H643 H645 H647 H649 H651 H653 H655 H657 H659 H661 H663 H665 H667 H669 H671 H673 H675 H677 H679 H681 H683 H685 H687 H689 H691 H693 H695 H697 H699 H701 H703 H705 H707 H709">
    <cfRule type="cellIs" priority="5" dxfId="4" operator="equal" stopIfTrue="1">
      <formula>"Отсутствует"</formula>
    </cfRule>
    <cfRule type="cellIs" priority="6" dxfId="5" operator="equal" stopIfTrue="1">
      <formula>"Ожидается"</formula>
    </cfRule>
    <cfRule type="cellIs" priority="7" dxfId="6" operator="equal" stopIfTrue="1">
      <formula>"Под заказ"</formula>
    </cfRule>
  </conditionalFormatting>
  <printOptions/>
  <pageMargins left="0.75" right="0.75" top="1" bottom="1" header="0.5" footer="0.5"/>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dimension ref="A5:I6"/>
  <sheetViews>
    <sheetView workbookViewId="0" topLeftCell="A1">
      <selection activeCell="A30006" sqref="A30006:K30008"/>
    </sheetView>
  </sheetViews>
  <sheetFormatPr defaultColWidth="9.00390625" defaultRowHeight="12.75"/>
  <sheetData>
    <row r="5" spans="1:2" ht="12.75">
      <c r="A5" s="45" t="s">
        <v>844</v>
      </c>
      <c r="B5" t="e">
        <f>XLR_ERRNAME</f>
        <v>#NAME?</v>
      </c>
    </row>
    <row r="6" spans="1:9" ht="12.75">
      <c r="A6" t="s">
        <v>845</v>
      </c>
      <c r="B6" s="46" t="s">
        <v>846</v>
      </c>
      <c r="C6" s="46" t="s">
        <v>847</v>
      </c>
      <c r="D6" s="46" t="s">
        <v>848</v>
      </c>
      <c r="E6" s="46" t="s">
        <v>849</v>
      </c>
      <c r="F6" s="46" t="s">
        <v>850</v>
      </c>
      <c r="G6" s="46" t="s">
        <v>850</v>
      </c>
      <c r="H6" s="46" t="s">
        <v>851</v>
      </c>
      <c r="I6" s="46" t="s">
        <v>852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Павел</dc:creator>
  <cp:keywords/>
  <dc:description/>
  <cp:lastModifiedBy>Павел</cp:lastModifiedBy>
  <cp:lastPrinted>2005-05-23T21:10:37Z</cp:lastPrinted>
  <dcterms:created xsi:type="dcterms:W3CDTF">2005-05-19T17:45:56Z</dcterms:created>
  <dcterms:modified xsi:type="dcterms:W3CDTF">2009-12-05T11:13:37Z</dcterms:modified>
  <cp:category/>
  <cp:version/>
  <cp:contentType/>
  <cp:contentStatus/>
</cp:coreProperties>
</file>