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п.устройство" sheetId="1" r:id="rId1"/>
    <sheet name="газоанализатор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<sst xmlns="http://schemas.openxmlformats.org/spreadsheetml/2006/main" count="718" uniqueCount="596">
  <si>
    <t>АНКАТ-7621-02 ВН,-03ВН модуль на SО2,H2S без индикации Токр.ср.= -30 -+45 в/з</t>
  </si>
  <si>
    <t>№</t>
  </si>
  <si>
    <t xml:space="preserve">Вспомагательные устройства и запасные части </t>
  </si>
  <si>
    <t>Чертежный номер</t>
  </si>
  <si>
    <t>К прибору</t>
  </si>
  <si>
    <t>Стоимость с НДС руб.</t>
  </si>
  <si>
    <t>Ячейка электрохимическая на СО</t>
  </si>
  <si>
    <t>АПИ 5.184.026</t>
  </si>
  <si>
    <t>ИБЯЛ 418.425.082</t>
  </si>
  <si>
    <t>ИБЯЛ 418.425.004</t>
  </si>
  <si>
    <t>АНКАТ-7621-01</t>
  </si>
  <si>
    <t>Ячейка электрохимическая на SО2</t>
  </si>
  <si>
    <t>ИБЯЛ 418.425.004-01</t>
  </si>
  <si>
    <t>АНКАТ-7621-02</t>
  </si>
  <si>
    <t>Ячейка электрохимическая на H2S</t>
  </si>
  <si>
    <t>ИБЯЛ 418.425.004-02</t>
  </si>
  <si>
    <t>АНКАТ-7621-03</t>
  </si>
  <si>
    <t>Ячейка электрохимическая на Cl2</t>
  </si>
  <si>
    <t>ИБЯЛ 418.425.020</t>
  </si>
  <si>
    <t>АНКАТ-7621-04</t>
  </si>
  <si>
    <t>ИБЯЛ 418.425.010-02,-09</t>
  </si>
  <si>
    <t>ИБЯЛ 418.425.010-03</t>
  </si>
  <si>
    <t>ИБЯЛ 418.425.006</t>
  </si>
  <si>
    <t>ИБЯЛ 418.425.006-02</t>
  </si>
  <si>
    <t>ИБЯЛ 418.425.006-04</t>
  </si>
  <si>
    <t>Ячейка электрохимическая на О2</t>
  </si>
  <si>
    <t>ИБЯЛ 418.425.007-04</t>
  </si>
  <si>
    <t>ИБЯЛ 418.425.007-03</t>
  </si>
  <si>
    <t>ИБЯЛ 418.425.007-01</t>
  </si>
  <si>
    <t>Ячейка электрохимическая на NO2</t>
  </si>
  <si>
    <t>ИБЯЛ 418.425.007-02</t>
  </si>
  <si>
    <t>Ячейка электрохим.на (О2 в Н2О)</t>
  </si>
  <si>
    <t>ИБЯЛ 418.425.043</t>
  </si>
  <si>
    <t>АНКАТ-7655</t>
  </si>
  <si>
    <t>Ячейка электрохим. на меркаптан</t>
  </si>
  <si>
    <t>ИБЯЛ 418.425.063</t>
  </si>
  <si>
    <t>АНКАТ-7661, 7661-01</t>
  </si>
  <si>
    <t>ИБЯЛ 418.425.035</t>
  </si>
  <si>
    <t>АНКАТ-7664</t>
  </si>
  <si>
    <t>Ячейка электрохим. на Н2S</t>
  </si>
  <si>
    <t>ИБЯЛ 418.425.035-10</t>
  </si>
  <si>
    <t>Датчик на О2</t>
  </si>
  <si>
    <t>ИБЯЛ 418.425.010-06</t>
  </si>
  <si>
    <t>Датчик на СН4</t>
  </si>
  <si>
    <t>ИБЯЛ 413.226.022</t>
  </si>
  <si>
    <t>ИБЯЛ 418.425.035-40</t>
  </si>
  <si>
    <t>Комплект чувств-ных элементов</t>
  </si>
  <si>
    <t>АПИ 4.069.004</t>
  </si>
  <si>
    <t>СТМ-1, СТМ-2</t>
  </si>
  <si>
    <t>ИБЯЛ 305658001</t>
  </si>
  <si>
    <t>СТМ-10</t>
  </si>
  <si>
    <t>Комплект датчиков (2 шт.)</t>
  </si>
  <si>
    <t>ИБЯЛ 305658001-01</t>
  </si>
  <si>
    <t>Комплект датчиков (1 шт. разъем)</t>
  </si>
  <si>
    <t>ИБЯЛ 305658001-04; -07</t>
  </si>
  <si>
    <t>Датчик во взрывозащищ. корпусе</t>
  </si>
  <si>
    <t>АПИ 5.132.039-06;12;13</t>
  </si>
  <si>
    <t>Датчик (комп-т чувствит. элементов)</t>
  </si>
  <si>
    <t>ИБЯЛ 413.226.023</t>
  </si>
  <si>
    <t>СТМ-30</t>
  </si>
  <si>
    <t>СГГ-4М</t>
  </si>
  <si>
    <t>Датчик в сборе с выносным кабел.</t>
  </si>
  <si>
    <t>ИБЯЛ 413.216.005</t>
  </si>
  <si>
    <t>Датчик (комплект чувств. элементов)</t>
  </si>
  <si>
    <t>СГГ-20</t>
  </si>
  <si>
    <t>Датчик в сборе (для подключ.к БПС)</t>
  </si>
  <si>
    <t>ИБЯЛ 413.216.010</t>
  </si>
  <si>
    <t>ИБЯЛ 413.226.031</t>
  </si>
  <si>
    <t>СГГ-14</t>
  </si>
  <si>
    <t>И-ТМ</t>
  </si>
  <si>
    <t>ИБЯЛ 413.226.052</t>
  </si>
  <si>
    <t>Датчик с датч.160 х 900 мм</t>
  </si>
  <si>
    <t>ИБЯЛ 413.425.001-02</t>
  </si>
  <si>
    <t>АКВТ-01</t>
  </si>
  <si>
    <t>Датчик с длин.датч.160 х 1530 мм</t>
  </si>
  <si>
    <t>ИБЯЛ 413.425.001-03</t>
  </si>
  <si>
    <t>Вентиль ВРДП-4</t>
  </si>
  <si>
    <t>5Л4.463.007;03</t>
  </si>
  <si>
    <t>ГИАМ-14,15М</t>
  </si>
  <si>
    <t>Вентиль ВЗ-1, ВР-2</t>
  </si>
  <si>
    <t>АПИ4.463.003; 004-01</t>
  </si>
  <si>
    <t>Вентиль запорный ВЗ-4, ВР-4</t>
  </si>
  <si>
    <t>АПИ4.463.004-02;03</t>
  </si>
  <si>
    <t>ИБЯЛ 306.577.002</t>
  </si>
  <si>
    <t>ИБЯЛ 306.577.002-03</t>
  </si>
  <si>
    <t>ГТМ</t>
  </si>
  <si>
    <t>Редуктор РР</t>
  </si>
  <si>
    <t>5Л5.157.000</t>
  </si>
  <si>
    <t>Редуктор РАД</t>
  </si>
  <si>
    <t>5Л5.157.001</t>
  </si>
  <si>
    <t>Редуктор РД-1</t>
  </si>
  <si>
    <t>5Л2.573.005</t>
  </si>
  <si>
    <t>Редуктор РД10; РД10-К</t>
  </si>
  <si>
    <t>5Л2.955.001;-03</t>
  </si>
  <si>
    <t>Индикатор расхода газа (ИР)</t>
  </si>
  <si>
    <t>ГИАМ-14, 15, ГТМ,ГТВ</t>
  </si>
  <si>
    <t>ИБЯЛ 418.622.007</t>
  </si>
  <si>
    <t>к блоку ГИАМ-27-04</t>
  </si>
  <si>
    <t>ИБЯЛ 418.622.003</t>
  </si>
  <si>
    <t>ИБЯЛ 418.622.003-01</t>
  </si>
  <si>
    <t>СГГ-4М, СТМ-10</t>
  </si>
  <si>
    <t>Блок датчика</t>
  </si>
  <si>
    <t>АПИ5.155.005</t>
  </si>
  <si>
    <t>СТМ-10 (принуд.)</t>
  </si>
  <si>
    <t>Блок фильтрации БФ</t>
  </si>
  <si>
    <t>5Л2.966.003</t>
  </si>
  <si>
    <t>Блок распределения газа РГ-4</t>
  </si>
  <si>
    <t>ИБЯЛ 418.312.044</t>
  </si>
  <si>
    <t>ИБЯЛ 418.315.002</t>
  </si>
  <si>
    <t>АПИ 5.883.070</t>
  </si>
  <si>
    <t>Фильтр объемный ФО-500, ФО-О-500</t>
  </si>
  <si>
    <t>РА2.966.015-15</t>
  </si>
  <si>
    <t>Фильтр объемный ФО-250</t>
  </si>
  <si>
    <t>РА2.966.015-03</t>
  </si>
  <si>
    <t>Холодильник ХК-3</t>
  </si>
  <si>
    <t>ИБЯЛ 418.316.001</t>
  </si>
  <si>
    <t>Осушитель пробы ОП-1</t>
  </si>
  <si>
    <t>ИБЯЛ 418.316.004</t>
  </si>
  <si>
    <t>Жгут для ремонтных работ</t>
  </si>
  <si>
    <t>АПИ 6.640.741</t>
  </si>
  <si>
    <t>ИБЯЛ 418.311.023</t>
  </si>
  <si>
    <t>ным побудителем расхода ПЗ</t>
  </si>
  <si>
    <t>ИБЯЛ 418.311.023-02</t>
  </si>
  <si>
    <t>ИБЯЛ 418.311.023-01</t>
  </si>
  <si>
    <t>ИБЯЛ 418.311.023-03</t>
  </si>
  <si>
    <t>Комплект светофильтров</t>
  </si>
  <si>
    <t>ИБЯЛ 413.936.001</t>
  </si>
  <si>
    <t>СМОГ-1</t>
  </si>
  <si>
    <t>УЗУ-1</t>
  </si>
  <si>
    <t>ЗПУ -1, 2-4</t>
  </si>
  <si>
    <t>ИБЯЛ 436.241.005-01</t>
  </si>
  <si>
    <t>ИБЯЛ 436.241.005-02</t>
  </si>
  <si>
    <t>ИБЯЛ 436.241.005-03</t>
  </si>
  <si>
    <t>ИБЯЛ 436.241.005-05</t>
  </si>
  <si>
    <t>Устройство отборы пробы</t>
  </si>
  <si>
    <t>ИБЯЛ 418.311.038</t>
  </si>
  <si>
    <t>ИБЯЛ 685.181.001;-01</t>
  </si>
  <si>
    <t>СГГ-6М-П10, -П10Н</t>
  </si>
  <si>
    <t>ИБЯЛ 685.181.001-02</t>
  </si>
  <si>
    <t>СГГ-6М-П10, -П10С</t>
  </si>
  <si>
    <t>ИБЯЛ 685.181.001-09;-10</t>
  </si>
  <si>
    <t>При покупке клапанов КЭГ-9720 некомплектно к приборам, их стоимость повышается на 19%</t>
  </si>
  <si>
    <t>Термозапорный клапан Ду=15 мм</t>
  </si>
  <si>
    <t>Термозапорный клапан Ду=20 мм</t>
  </si>
  <si>
    <t>Термозапорный клапан Ду=25 мм</t>
  </si>
  <si>
    <t>№ п/п</t>
  </si>
  <si>
    <t>Поверочные газовые смеси</t>
  </si>
  <si>
    <t>C3H8 + N2 или возд. или Н2 или He или Ar (4 литра)</t>
  </si>
  <si>
    <t>CH4 + N2 или возд. или Н2 или He или Ar (4 литра)</t>
  </si>
  <si>
    <t>CO + N2 или возд. или Н2 или He или Ar или C3H8 (4 литра)</t>
  </si>
  <si>
    <t>O2 + N2 или Н2 или He или Ar или C3H8 (4 литра)</t>
  </si>
  <si>
    <t>Ar или He + N2 или возд.или Н2 или He или Ar или C3H8 (4 литра)</t>
  </si>
  <si>
    <t>CO2 + возд.или N2  (4 литра)</t>
  </si>
  <si>
    <t>N2 особой частоты или Воздух особой чист.( 4 литра)</t>
  </si>
  <si>
    <t>H2 + возд.или N2 или О2 или СH4 или C3H8 (4 литра)</t>
  </si>
  <si>
    <t>NH3 + N2 или возд. (4 литра)</t>
  </si>
  <si>
    <t>SO2 + N2 или возд. или Ar (4 литра)</t>
  </si>
  <si>
    <t>NO + N2 или возд. или Ar (4 литра)</t>
  </si>
  <si>
    <t>Баллон ПГС с тройным компонентом для ГИАМ-310, ГТМ (4 литра)</t>
  </si>
  <si>
    <t>Датчик кислорода О2</t>
  </si>
  <si>
    <t>Датчик кислорода О2 (с выносным датчиком</t>
  </si>
  <si>
    <t>Палладий-3 до 1.01.02 г</t>
  </si>
  <si>
    <t>Палладий-3 с    1.01.02 г</t>
  </si>
  <si>
    <t>АНКАТ-7641 с1.01.97.г до 1.01.99.г</t>
  </si>
  <si>
    <t>АНКАТ-7641-10 с 1.01.97.г до1.01.99.г</t>
  </si>
  <si>
    <t>Наименование</t>
  </si>
  <si>
    <t>Приборы обеспечения безопасности</t>
  </si>
  <si>
    <r>
      <t>СТМ-10-0001 ДБН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(низкотемпературный - для блока пита-ния и сигнализации t до -45C, для датчика  t до-60 C</t>
    </r>
  </si>
  <si>
    <t>СТМ-10-0001 ДБ (для блока питания и сигнализации  t = 0 -  +50 C, для датчика  t = -60 - +50 C</t>
  </si>
  <si>
    <t>СТМ-10-0001 ПБ</t>
  </si>
  <si>
    <r>
      <t>СТМ-10-0001 ДЦ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</si>
  <si>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r>
      <t>СТМ-10-0001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</si>
  <si>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СТМ-10-0001РДЦ</t>
  </si>
  <si>
    <t>СТМ-10-0002 ДБ</t>
  </si>
  <si>
    <t>СТМ-10-0002 ПБ</t>
  </si>
  <si>
    <t>СТМ-10-0002 ДЦ (с цифровой  индикацией)</t>
  </si>
  <si>
    <t>СТМ-10-0002 ПЦ  (с цифровой  индикацией)</t>
  </si>
  <si>
    <t>СТМ-10-0003 РДБ</t>
  </si>
  <si>
    <t>СТМ-10-0003 РПБ</t>
  </si>
  <si>
    <t>СТМ-10-0003 РДЦ (с цифровой  индикацией)</t>
  </si>
  <si>
    <t>СТМ-10-0003 РПЦ</t>
  </si>
  <si>
    <t>СТМ-10-0004 ДБ</t>
  </si>
  <si>
    <t>СТМ-10-0004 ПБ</t>
  </si>
  <si>
    <t>СТМ-10-0004 ДЦ (с цифровой  индикацией)</t>
  </si>
  <si>
    <r>
      <t>СТМ-10-0004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</si>
  <si>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СТМ-10-0005 РДБ</t>
  </si>
  <si>
    <t>СТМ-10-0005 РПБ</t>
  </si>
  <si>
    <t>СТМ-10-0005 РДЦ ( с цифровой  индикацией)</t>
  </si>
  <si>
    <r>
      <t>СТМ-10-0005 РПЦ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</si>
  <si>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СТМ-10-0006 ДБ</t>
  </si>
  <si>
    <t>СТМ-10-0006 ПБ</t>
  </si>
  <si>
    <r>
      <t>СТМ-10-0006 ДЦ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</si>
  <si>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СТМ-10-0006 ПЦ</t>
  </si>
  <si>
    <t>СТМ-10-0007 РДБ</t>
  </si>
  <si>
    <t>СТМ-10-0007 РПБ</t>
  </si>
  <si>
    <t>СТМ-10-0007 РДЦ (с цифровой  индикацией)</t>
  </si>
  <si>
    <t>СТМ-10-0007 РПЦ (с цифровой  индикацией)</t>
  </si>
  <si>
    <t>СТМ-10-0008 ДБ</t>
  </si>
  <si>
    <t>СТМ-10-0008 ПБ</t>
  </si>
  <si>
    <r>
      <t xml:space="preserve">СТМ-10-0008 ДЦ </t>
    </r>
    <r>
      <rPr>
        <sz val="10"/>
        <rFont val="Arial Cyr"/>
        <family val="0"/>
      </rPr>
      <t>( с цифровой  индикацией)</t>
    </r>
  </si>
  <si>
    <r>
      <t>СТМ-10-0008 ПЦ</t>
    </r>
    <r>
      <rPr>
        <sz val="10"/>
        <rFont val="Arial Cyr"/>
        <family val="0"/>
      </rPr>
      <t xml:space="preserve"> ( с цифровой  индикацией)</t>
    </r>
  </si>
  <si>
    <t>СТМ-10-0009 РДБ</t>
  </si>
  <si>
    <t>СТМ-10-0009 РПБ</t>
  </si>
  <si>
    <t>СТМ-10-0009 РДЦ (с цифровой  индикацией)</t>
  </si>
  <si>
    <t>СТМ-10-0009 РПЦ (с цифровой  индикацией)</t>
  </si>
  <si>
    <t>СТМ-10-0010 ДБ</t>
  </si>
  <si>
    <t>СТМ-10-0010 ПБ</t>
  </si>
  <si>
    <t>СТМ-10-0010 ДЦ (с цифровой  индикацией)</t>
  </si>
  <si>
    <r>
      <t>СТМ-10-0010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</si>
  <si>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СТМ-10-0201 ДЦ</t>
  </si>
  <si>
    <t>СТМ-30 (диффузионный датчик, процессорная обработка сигнала в комплекте с БОИ, цифровая индикация на БП и датчике)</t>
  </si>
  <si>
    <r>
      <t>СТМ-30-01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(дифузионный датчик, процессорная обработка сигнала, цифровая индикация на БП и датчике)</t>
    </r>
  </si>
  <si>
    <t>СТМ-30-02 (выносной (5м) диффузионный датчик, процессорная обработка сигнала в комплекте с БОИ, цифровая индикация на БП и датчике)</t>
  </si>
  <si>
    <t>СТМ-30-03 (выносной (5м) диффузионный датчик, процессорная обработка сигнала, цифровая индикация на БП и датчике)</t>
  </si>
  <si>
    <t>СТМ-30-04 (датчик с принудительным забором воздуха, процессорная обработка сигнала в комплекте с БОИ)</t>
  </si>
  <si>
    <r>
      <t>СТМ-30-05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(датчик с принудительным забором воздуха,  процессорная обработка сигнала)</t>
    </r>
  </si>
  <si>
    <r>
      <t>СТМ-30-06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(выносной диффузионный датчик на температуру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процессорная обработка сигнала в комплекте с БОИ)</t>
    </r>
  </si>
  <si>
    <r>
      <t>СТМ-30-07 (выносной диффуионный датчик на температура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процессорная обработка сигнала)</t>
    </r>
  </si>
  <si>
    <t>СТМ-30-31 (выносной диффузионный датчик, цифровая индикация на БП и датчике)</t>
  </si>
  <si>
    <t>СТМ-30-50 (дифузионный датчик, аналоговая обработка сигнала, блок питания и блок датчика без индикации)</t>
  </si>
  <si>
    <t>СТМ-30-51 (выносной (5м) диффзионный датчик, аналоговая обработка сигнала, блок питания (БП) и блок датчика без индикации)</t>
  </si>
  <si>
    <r>
      <t>СТМ-30-52 (дифузионный выносной датчик на температуру 1-150</t>
    </r>
    <r>
      <rPr>
        <vertAlign val="superscript"/>
        <sz val="10"/>
        <rFont val="Arial Cyr"/>
        <family val="2"/>
      </rPr>
      <t xml:space="preserve">0 </t>
    </r>
    <r>
      <rPr>
        <sz val="10"/>
        <rFont val="Arial Cyr"/>
        <family val="2"/>
      </rPr>
      <t>С, аналоговая обработка сигнала, БП и блок датчика без индикации)</t>
    </r>
  </si>
  <si>
    <t>СТМ-30-53 (датчик принудительным забором воздуха, аналоговая обработка сигнала, БП и блок датчика без индикации)</t>
  </si>
  <si>
    <t>СТМ-30-54 (дифузионный датчик, аналоговая обработка сигнала, на БП стрелочная индикация в %НКПР)</t>
  </si>
  <si>
    <t>СТМ-30-55 (выносной (5м) дифузионный датчик, аналоговая обработка сигнала, на БП стрелочная индикация)</t>
  </si>
  <si>
    <r>
      <t>СТМ-30-56 (дифузионный выносной датчик на температуры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аналоговая обработка сигнала, на БП стрелочная индикация)</t>
    </r>
  </si>
  <si>
    <r>
      <t>СТМ-30-57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(датчик принудительным забором воздуха, аналоговая обработка сигнала, на БП стрелочная индикация)</t>
    </r>
  </si>
  <si>
    <t>СГГ-20 Переносной сигнализатор суммы горючих газов и паров в комплекте с УЗУ-1, и встроенным датчиком, рабочая температура  -20  +50С</t>
  </si>
  <si>
    <t xml:space="preserve">СГГ-20-Н          --//--          , со встроеннным датчиком рабочая температура          -40 - +50С, шкала 0-50% НКПР </t>
  </si>
  <si>
    <r>
      <t>СГГ-20-02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с выносным датчиком на кабеле от 5 или 10м (по заказу), рабочая температура -20 - +50С, шкала 0-50% НКПР</t>
    </r>
    <r>
      <rPr>
        <sz val="10"/>
        <rFont val="Arial Cyr"/>
        <family val="0"/>
      </rPr>
      <t xml:space="preserve"> </t>
    </r>
  </si>
  <si>
    <r>
      <t>СГГ-20-02Н</t>
    </r>
    <r>
      <rPr>
        <sz val="10"/>
        <rFont val="Arial Cyr"/>
        <family val="0"/>
      </rPr>
      <t xml:space="preserve">          --//--          ,</t>
    </r>
    <r>
      <rPr>
        <sz val="10"/>
        <rFont val="Arial Cyr"/>
        <family val="2"/>
      </rPr>
      <t xml:space="preserve">с выносным датчиком на кабеле от 5 или 10м (по заказу), рабочая температура -40 - +50С, шкала 0-50% НКПР </t>
    </r>
  </si>
  <si>
    <t xml:space="preserve">СГГ-20-01          --//--          , с выносным датчиком на штанге 30см и кабеле 1,5м, рабочая температура -20 - +50С, шкала измерения 0-50% НКПР </t>
  </si>
  <si>
    <r>
      <t>СГГ-20-01М</t>
    </r>
    <r>
      <rPr>
        <sz val="10"/>
        <rFont val="Arial Cyr"/>
        <family val="0"/>
      </rPr>
      <t xml:space="preserve">          --//--          ,</t>
    </r>
    <r>
      <rPr>
        <sz val="10"/>
        <rFont val="Arial Cyr"/>
        <family val="2"/>
      </rPr>
      <t>с выносным датчиком на штанге 30см и кабеле 1,5м, рабочая темппература -20 - +50С, аттестован на метан, шкала 0-5% СН4</t>
    </r>
  </si>
  <si>
    <r>
      <t>СГГ-20-М</t>
    </r>
    <r>
      <rPr>
        <sz val="10"/>
        <rFont val="Arial Cyr"/>
        <family val="0"/>
      </rPr>
      <t xml:space="preserve">          --//--          ,</t>
    </r>
    <r>
      <rPr>
        <sz val="10"/>
        <rFont val="Arial Cyr"/>
        <family val="2"/>
      </rPr>
      <t>со встроенным датчиком, рабочая температура  -20 - +50С аттестован только на метан, шкала измерения 0-5% СН4</t>
    </r>
  </si>
  <si>
    <r>
      <t xml:space="preserve">СГГ-20-02М </t>
    </r>
    <r>
      <rPr>
        <sz val="10"/>
        <rFont val="Arial Cyr"/>
        <family val="0"/>
      </rPr>
      <t xml:space="preserve">         --//--          ,</t>
    </r>
    <r>
      <rPr>
        <sz val="10"/>
        <rFont val="Arial Cyr"/>
        <family val="2"/>
      </rPr>
      <t>с выносным датчиком на кабеле от 5 или 10м (по заказу), рабочая температура -20 - +50С, аттестован на метан, шкала 0-5% СН4</t>
    </r>
  </si>
  <si>
    <r>
      <t>СГГ-20-Р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рабочая температура -20 - +50С аттестован Морским Регистром, шкала 0-50% НКПР</t>
    </r>
    <r>
      <rPr>
        <sz val="10"/>
        <rFont val="Arial Cyr"/>
        <family val="0"/>
      </rPr>
      <t xml:space="preserve"> </t>
    </r>
  </si>
  <si>
    <t>СГГ-35И Переносной сигнализатор суммы предельных углеводородов, рабочая температура  -30  +50С</t>
  </si>
  <si>
    <t>СГГ-35ИМ Переносной сигнализатор на СН4, рабочая температура  -30  +50С</t>
  </si>
  <si>
    <t>СГГ-35ИП Переносной сигнализатор на С3Н8 (пропан), рабочая температура  -30  +50С</t>
  </si>
  <si>
    <t>ИЗО переносной индикатор интенсивности запаха природного или сжиженного углеводородного газа в баллах, рабочая температура 0  +40С</t>
  </si>
  <si>
    <t>ОРГО стационарный органолептический одориметр работает в комплекте с ИЗО, рабочая температура +16  +25С</t>
  </si>
  <si>
    <r>
      <t>ИТ-М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индикатор-течеискатель метана без зарядного устр-ва</t>
    </r>
  </si>
  <si>
    <t>СГГ-10Б ИБЯЛ 413.216.040 Бытовой стационарный сигнализатор горючих газов, порог срабатывания сигнализации 10% НКПР, управляет импульсным клапанами  dу 15,20,25,32 (40В), с адаптером питания 220 В</t>
  </si>
  <si>
    <t>СГГ-10Б ИБЯЛ 413.216.040-01 Бытовой стационарный сигнализатор горючих газов, порог срабатывания сигнализации 10% НКПР, управляет импульсным клапанами  dу 15,20,25,32 (40В), питание 12 В, без адаптера питания 220 В</t>
  </si>
  <si>
    <r>
      <t>СГГ-6М-П10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или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-П20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сигнализация  10 или  20% НКПР управляет клапанами  dу 15,20,25,32,40,50 (40В и 220В)</t>
    </r>
  </si>
  <si>
    <r>
      <t>СГГ-6М-П10С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или -П20С управляет клапанами 220в  dу 20,25,32,40,50 </t>
    </r>
  </si>
  <si>
    <r>
      <t>СГГ-6М-П10Н или -П20Н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управляет клапанами   40в  dу 15,20,25</t>
    </r>
  </si>
  <si>
    <r>
      <t>СГГ-6М-В10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или -В20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модуль расширения увеличивает число каналов измерения,исп-ся совместно с СГГ-6М-П10,-П20</t>
    </r>
  </si>
  <si>
    <r>
      <t>СОУ-1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Сигнализатор оксида углерода; контроль СО (пороги 20 мг/м3; 100 мг/м3 )</t>
    </r>
  </si>
  <si>
    <r>
      <t>СТГ1-1Д10(в); -1Д20(в)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Стационарный сигнализатор на СО(0-125 мг/м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,пороги: 20 мг/м3; 100 мг/м3) и с 1-м датчиком на СН4 (порог сигнализации-10%(20%) НКПР)</t>
    </r>
  </si>
  <si>
    <r>
      <t>СТГ1-2Д10(в); -2Д20(в)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Стационарный сигнализатор на СО(0-125 мг/м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,пороги 20 мг/м3;100 мг/м3) и с 2-мя датчиками на СН4(порог сигнализации -10%(20%)НКПР)</t>
    </r>
  </si>
  <si>
    <t>ИПА-1 Извещатель пожарный автономный</t>
  </si>
  <si>
    <t>Приборы и системы контроля выбросов карбюраторных и дизельных двигателей</t>
  </si>
  <si>
    <r>
      <t>ГИАМ-29.13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для замера СО и СН в выхлопных газах карбюраторных двигателей без пульта дистанционного управления</t>
    </r>
  </si>
  <si>
    <t>ГИАМ-29.12 для замера СО и СН в выхлопных газах карбюраторных двигателей, зимнее исполнение пробозаборника без выносного дистанционного пульта</t>
  </si>
  <si>
    <r>
      <t>Выносной пульт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дистанционного управления к ГИАМ-29</t>
    </r>
  </si>
  <si>
    <t>Приборы и системы контроля технологических процессов и выбросов промышленных предприятий</t>
  </si>
  <si>
    <r>
      <t>АКВТ-01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с коротким датчиком 160 х 900мм</t>
    </r>
  </si>
  <si>
    <r>
      <t>АКВТ-01</t>
    </r>
    <r>
      <rPr>
        <sz val="10"/>
        <rFont val="Arial Cyr"/>
        <family val="0"/>
      </rPr>
      <t xml:space="preserve"> н</t>
    </r>
    <r>
      <rPr>
        <sz val="10"/>
        <rFont val="Arial Cyr"/>
        <family val="2"/>
      </rPr>
      <t>а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с длинным датчиком 160 х 1530 мм</t>
    </r>
  </si>
  <si>
    <r>
      <t>ГТМ-5101ВЗ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взрывозащищенный датчик </t>
    </r>
  </si>
  <si>
    <r>
      <t>ГТВ-1101ВЗ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Н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или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(1-но канальный)</t>
    </r>
  </si>
  <si>
    <r>
      <t>ГТВ-1101ВЗ на Н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или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(2-х канальный)</t>
    </r>
  </si>
  <si>
    <r>
      <t>ГТВ-1101ВЗ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Н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или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(3-х канальный)</t>
    </r>
  </si>
  <si>
    <r>
      <t>ГТВ-1101ВЗ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Н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или О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(4-х канальный)</t>
    </r>
    <r>
      <rPr>
        <sz val="10"/>
        <rFont val="Arial Cyr"/>
        <family val="0"/>
      </rPr>
      <t xml:space="preserve"> </t>
    </r>
  </si>
  <si>
    <t>АНКАТ-310-01 ИБЯЛ 413.411.042 Переносной г/а оптимизации режимов горения. Измерение О2, СО, t газовой смеси и окружающей среды, расчет CO2, α, КПД, без пробозаборника, с ЭХЯ пр-ва City Technology Ltd (Великобритания)</t>
  </si>
  <si>
    <t>АНКАТ-310-02 ИБЯЛ 413.411.042-01 Переносной г/а оптимизации режимов горения. Измерение О2, СО, NO, давление/разряжение, t газовой смеси и окружающей среды, расчет CO2, NOx, α, КПД, потери тепла, без пробозаборника, с ЭХЯ пр-ва City Technology Ltd (Великобритания)</t>
  </si>
  <si>
    <t>АНКАТ-310-03 ИБЯЛ 413.411.042-02 Переносной г/а оптимизации режимов горения О2, СО, NO, SO2, давление/разряжение, t газовой смеси и окружающей среды, расчет CO2, NOx, α, КПД, потери тепла, без пробозаборника, с ЭХЯ пр-ва City Technology Ltd (Великобритания)</t>
  </si>
  <si>
    <r>
      <t xml:space="preserve"> Пробозаборник к АНКАТ-310 </t>
    </r>
    <r>
      <rPr>
        <sz val="10"/>
        <rFont val="Arial Cyr"/>
        <family val="0"/>
      </rPr>
      <t>д</t>
    </r>
    <r>
      <rPr>
        <sz val="10"/>
        <rFont val="Arial Cyr"/>
        <family val="2"/>
      </rPr>
      <t>линой 300мм  ИБЯЛ 418.311.046</t>
    </r>
  </si>
  <si>
    <r>
      <t xml:space="preserve"> Пробозаборник к АНКАТ-310 </t>
    </r>
    <r>
      <rPr>
        <sz val="10"/>
        <rFont val="Arial Cyr"/>
        <family val="0"/>
      </rPr>
      <t>д</t>
    </r>
    <r>
      <rPr>
        <sz val="10"/>
        <rFont val="Arial Cyr"/>
        <family val="2"/>
      </rPr>
      <t>линой 500мм  ИБЯЛ 418.311.046-01</t>
    </r>
  </si>
  <si>
    <r>
      <t xml:space="preserve"> Пробозаборник к АНКАТ-310 </t>
    </r>
    <r>
      <rPr>
        <sz val="10"/>
        <rFont val="Arial Cyr"/>
        <family val="0"/>
      </rPr>
      <t>д</t>
    </r>
    <r>
      <rPr>
        <sz val="10"/>
        <rFont val="Arial Cyr"/>
        <family val="2"/>
      </rPr>
      <t>линой 900мм  ИБЯЛ 418.311.046-02</t>
    </r>
  </si>
  <si>
    <t>Термохолодильник ИБЯЛ 418.316.020 к АНКАТ-310 ИБЯЛ 413.411.042-02 (рекомендуется для АНКАТ-310 ИБЯЛ 413.411.042 и ИБЯЛ 413.411.042-01)</t>
  </si>
  <si>
    <t xml:space="preserve">ГЛ-5108  Газоанализатор микроконцентраций кислорода 4667сб., 4668сб. </t>
  </si>
  <si>
    <r>
      <t>ГЛ-5108</t>
    </r>
    <r>
      <rPr>
        <sz val="10"/>
        <rFont val="Arial Cyr"/>
        <family val="0"/>
      </rPr>
      <t xml:space="preserve">  Г</t>
    </r>
    <r>
      <rPr>
        <sz val="10"/>
        <rFont val="Arial Cyr"/>
        <family val="2"/>
      </rPr>
      <t>азоанализатор микроконцентраций кислорода 4669сб., 4670сб.</t>
    </r>
  </si>
  <si>
    <r>
      <t xml:space="preserve">ГЛ-5108 </t>
    </r>
    <r>
      <rPr>
        <sz val="10"/>
        <rFont val="Arial Cyr"/>
        <family val="0"/>
      </rPr>
      <t xml:space="preserve"> Г</t>
    </r>
    <r>
      <rPr>
        <sz val="10"/>
        <rFont val="Arial Cyr"/>
        <family val="2"/>
      </rPr>
      <t>азоанализатор микроконцентраций кислорода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4671сб., 4672сб.</t>
    </r>
  </si>
  <si>
    <r>
      <t>ИКВЧ(с)</t>
    </r>
    <r>
      <rPr>
        <sz val="10"/>
        <rFont val="Arial Cyr"/>
        <family val="0"/>
      </rPr>
      <t xml:space="preserve"> С</t>
    </r>
    <r>
      <rPr>
        <sz val="10"/>
        <rFont val="Arial Cyr"/>
        <family val="2"/>
      </rPr>
      <t>тационарный измеритель концентрации взвешенных частиц</t>
    </r>
  </si>
  <si>
    <r>
      <t>ИКВЧ(п)</t>
    </r>
    <r>
      <rPr>
        <sz val="10"/>
        <rFont val="Arial Cyr"/>
        <family val="0"/>
      </rPr>
      <t xml:space="preserve"> П</t>
    </r>
    <r>
      <rPr>
        <sz val="10"/>
        <rFont val="Arial Cyr"/>
        <family val="2"/>
      </rPr>
      <t>ереносной измеритель концентрации взвешенных частиц</t>
    </r>
  </si>
  <si>
    <t>ИКВЧ-ВЗ Переносной взрывозащ-ный измеритель конц-ий взвешен. частиц</t>
  </si>
  <si>
    <r>
      <t>Оптима</t>
    </r>
    <r>
      <rPr>
        <sz val="10"/>
        <rFont val="Arial Cyr"/>
        <family val="0"/>
      </rPr>
      <t xml:space="preserve"> (оптимизация режимов горения) для контроля содержания </t>
    </r>
    <r>
      <rPr>
        <sz val="10"/>
        <rFont val="Arial Cyr"/>
        <family val="2"/>
      </rPr>
      <t>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 xml:space="preserve"> в отходящих газах газовых котельных </t>
    </r>
    <r>
      <rPr>
        <i/>
        <sz val="10"/>
        <rFont val="Arial Cyr"/>
        <family val="2"/>
      </rPr>
      <t>для БПС(+5 - +50 С), для БОП(+5 - +100 С)</t>
    </r>
  </si>
  <si>
    <r>
      <t>Оптима-3</t>
    </r>
    <r>
      <rPr>
        <sz val="10"/>
        <rFont val="Arial Cyr"/>
        <family val="0"/>
      </rPr>
      <t xml:space="preserve"> (оптимизация режимов горения) для измер-я конц-ции СО и </t>
    </r>
    <r>
      <rPr>
        <sz val="10"/>
        <rFont val="Arial Cyr"/>
        <family val="2"/>
      </rPr>
      <t>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 xml:space="preserve">в отходящих газах газ.котельных и сигн-ции о появлении признаков неполн. сгорания топлива, тем-ра окр.среды </t>
    </r>
    <r>
      <rPr>
        <i/>
        <sz val="10"/>
        <rFont val="Arial Cyr"/>
        <family val="2"/>
      </rPr>
      <t>для БПС(+5 - +50 С), для БОП(+5 - +100 С)</t>
    </r>
  </si>
  <si>
    <t>Блок пробоотбора ИБЯЛ 418.311.049 с водяным (возд.) эжектором к Оптима-3</t>
  </si>
  <si>
    <t>ГАММА-100 1-но компонентный ИК с RS 485</t>
  </si>
  <si>
    <t>ГАММА-100 1-но компонентный ИК без RS 485</t>
  </si>
  <si>
    <t>ГАММА-100 1-но компонентный ТК с RS 485</t>
  </si>
  <si>
    <t>ГАММА-100 1-но компонентный ТК (на замену ГТВ) без RS 485</t>
  </si>
  <si>
    <t>ГАММА-100 1-но компонентный ТМ(0-100%) с RS 485</t>
  </si>
  <si>
    <t>ГАММА-100 1-но компонентный ТМ(0-100%) (на замену ГТМ) без RS 485</t>
  </si>
  <si>
    <t>ГАММА-100 1-но компонентный ТМ(90-100%) с RS 485</t>
  </si>
  <si>
    <t>ГАММА-100 1-но компонентный ТМ(90-100%) (на замену ГТМ) без RS 485</t>
  </si>
  <si>
    <t>ГАММА-100 1-но компонентный ТМ в дымовых газах с RS 485</t>
  </si>
  <si>
    <t>ГАММА-100 1-но компонентный ТМ в дымовых газах (на замену ГТМ) без RS 485</t>
  </si>
  <si>
    <t>ГАММА-100 2-х компонентный ИК+ИК с RS 485</t>
  </si>
  <si>
    <t>ГАММА-100 2-х компонентный SO2(0-2г/м3) ИК+ИК с RS 485</t>
  </si>
  <si>
    <t>ГАММА-100 2-х компонентный ИК+ТМ(0-100%) с RS 485</t>
  </si>
  <si>
    <t>ГАММА-100 2-х компонентный SO2(0-2г/м3) ИК+ТМ(0-100%) с RS 485</t>
  </si>
  <si>
    <t>ГАММА-100 2-х компонентный ИК+ТМ в дымовых газах с RS 485</t>
  </si>
  <si>
    <t>ГАММА-100 2-х компонентный ИК+ТК с RS 485</t>
  </si>
  <si>
    <t>ГАММА-100 2-х компонентный ТМ+ТК с RS 485</t>
  </si>
  <si>
    <t>ГАММА-100 3-х компонентный ИК+ИК+ТМ(0-100%), ИК+ИК+ТМ в дымовых газах с RS 485</t>
  </si>
  <si>
    <t>ГАММА-100 3-х компонентный SO2(0-2г/м3) ИК+ИК+ТМ(0-100%), ИК+ИК+ТМ в дымовых газах с RS 485</t>
  </si>
  <si>
    <t>ГАММА-100 3-х компонентный ИК+ИК+ТК с RS 485</t>
  </si>
  <si>
    <t>ГАММА-100 3-х компонентный SO2(0-2г/м3) ИК+ИК+ТК с RS 485</t>
  </si>
  <si>
    <t>ГАММА-100 3-х компонентный ИК+ТК+ТМ с RS 485</t>
  </si>
  <si>
    <t>ГАММА-100 3-х компонентный SO2(0-2г/м3) ИК+ТК+ТМ(0-100%) с RS 485</t>
  </si>
  <si>
    <t>Приборы по охране труда и анализу атмосферы</t>
  </si>
  <si>
    <r>
      <t>ГИАМ-302-01ВЗ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газоанализатор на СО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(-20 - +40 С) без ЗПУ, взрывозащищенное исполнение</t>
    </r>
  </si>
  <si>
    <r>
      <t>ГИАМ-302-02ВЗ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газоанализатор на СО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(0 - +40 С) без ЗПУ, взрывозащищенное исполнение</t>
    </r>
  </si>
  <si>
    <r>
      <t>ГИАМ-302-03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газоанализатор на СО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(-20 - +40 С) без ЗПУ</t>
    </r>
  </si>
  <si>
    <r>
      <t>ГИАМ-302-04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газоанализатор на СО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(0 - +40 С) без ЗПУ</t>
    </r>
  </si>
  <si>
    <t>ГИАМ-315 Переносной газоанализатор на С1-С10 (в пересчете на углерод)               (- 30 - +40 С) с ЗПУ взрывозащищенное исполнение</t>
  </si>
  <si>
    <r>
      <t>ПАЛЛАДИЙ-3 Газоанализатор на СО (0-50 mг/м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)</t>
    </r>
  </si>
  <si>
    <t>АНКАТ-7631М переносной на: O2-P, O2-ВД</t>
  </si>
  <si>
    <t>АНКАТ-7631М переносной на: NH3, O2</t>
  </si>
  <si>
    <t>АНКАТ-7631М переносной на: СО, СО-Р, Н2S, H2S-P, CL2, SO2, NO2</t>
  </si>
  <si>
    <r>
      <t>АМТ-03</t>
    </r>
    <r>
      <rPr>
        <sz val="10"/>
        <rFont val="Arial Cyr"/>
        <family val="0"/>
      </rPr>
      <t xml:space="preserve">  </t>
    </r>
    <r>
      <rPr>
        <sz val="10"/>
        <rFont val="Arial Cyr"/>
        <family val="2"/>
      </rPr>
      <t>переносной шахтный анализатор СН4</t>
    </r>
  </si>
  <si>
    <r>
      <t>АНКАТ-7664М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4-х компонентный г/а: горючие газы (0-99%НКПР), кислород(0-30%об), угарный газ (0-200мг/м3), сероводород(0-40мг/м3) взрывозащищенный, со встроенным побудителем</t>
    </r>
  </si>
  <si>
    <r>
      <t>АНКАТ-7664М-01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3-х компонентный г/а: горючие газы (0-99%НКПР), кислород(0-30%об), угарный газ (0-200мг/м3) взрывозащищенный, со встроенным побудителем</t>
    </r>
  </si>
  <si>
    <r>
      <t>АНКАТ-7664М-02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кислород(0-30%об), сероводород(0-40мг/м3) взрывозащищенный, со встроенным побудителем</t>
    </r>
  </si>
  <si>
    <r>
      <t>АНКАТ-7664М-03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горючие газы (0-99%НКПР), сероводород(0-40мг/м3) взрывозащищенный, со встроенным побудителем</t>
    </r>
  </si>
  <si>
    <r>
      <t>АНКАТ-7664М-04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горючие газы (0-99%НКПР), кислород(0-30%об) взрывозащищенный, со встроенным побудителем</t>
    </r>
  </si>
  <si>
    <r>
      <t>АНКАТ-7664М-05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угарный газ (0-50мг/м3), диоксид азота (0-10мг/м3), со встроенным побудителем</t>
    </r>
  </si>
  <si>
    <r>
      <t>АНКАТ-7664М-06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угарный газ (0-50мг/м3), сероводород (0-20мг/м3), со встроенным побудителем</t>
    </r>
  </si>
  <si>
    <r>
      <t>АНКАТ-7664М-07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угарный газ (0-50мг/м3), диоксид серы (0-20мг/м3), со встроенным побудителем</t>
    </r>
  </si>
  <si>
    <r>
      <t>АНКАТ-7664М-08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диоксид серы (0-20мг/м3), диоксид азота (0-10мг/м3), со встроенным побудителем</t>
    </r>
  </si>
  <si>
    <r>
      <t>АНКАТ-7664М-09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3-х компонентный г/а: угарный газ (0-50мг/м3), диоксид серы (0-20мг/м3), диоксид азота (0-10мг/м3), со встроенным побудителем</t>
    </r>
  </si>
  <si>
    <t>Приборы для анализа  воды</t>
  </si>
  <si>
    <t>АНКАТ-7645-01 переносной на О2 в природной воде</t>
  </si>
  <si>
    <r>
      <t>АНКАТ-7645-02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на О2 в природной воде</t>
    </r>
  </si>
  <si>
    <t>АНКАТ-7655 на О2 в растворенный в воде (0-50, 0-100, 0-1000мкг/л)</t>
  </si>
  <si>
    <r>
      <t>АНКАТ-7655-01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О2 в растворенный в воде (0-100 мкг/л) с блоком отбора пробы</t>
    </r>
  </si>
  <si>
    <t>Средства поверки</t>
  </si>
  <si>
    <r>
      <t>ГДП-102</t>
    </r>
    <r>
      <rPr>
        <sz val="10"/>
        <rFont val="Arial Cyr"/>
        <family val="0"/>
      </rPr>
      <t xml:space="preserve">  </t>
    </r>
    <r>
      <rPr>
        <sz val="10"/>
        <rFont val="Arial Cyr"/>
        <family val="2"/>
      </rPr>
      <t>Генератор поверочный на Н2S, SO2, NO2, CL2, меркаптан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</si>
  <si>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H2S или SO2  к ГДП-102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</si>
  <si>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NH3 к ГДП-102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</si>
  <si>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меркаптан к ГДП-102</t>
    </r>
  </si>
  <si>
    <t>Система контроля горючих и токсичных газов (СКАПО) с использованием БПС21</t>
  </si>
  <si>
    <t>ДАМ О2-30; -30Н датчики термомагнитные ИБЯЛ 407.111.002; -01 на кислород</t>
  </si>
  <si>
    <r>
      <t>ДАХ NO2-10 датчики электрохимические ИБЯЛ 413.412.003-08</t>
    </r>
  </si>
  <si>
    <t>ДАХ HCl-30 датчики электрохимические ИБЯЛ 413.412.003-09</t>
  </si>
  <si>
    <t>ДАТ; -Н датчики термохимические ИБЯЛ 413.216.036; -01</t>
  </si>
  <si>
    <t>БР блок реле ИБЯЛ 423.142.004</t>
  </si>
  <si>
    <t>БРС блок раширения и сигнализации ИБЯЛ 411.111.036</t>
  </si>
  <si>
    <t>БСУ блок связи и управления ИБЯЛ 411.111.035</t>
  </si>
  <si>
    <t>БПС21-8-2ВБ блок пит-я и сиг-ии 8 каналов, 2 порога, в/з, без индикации</t>
  </si>
  <si>
    <t>БПС21-8-2ВЦ блок пит-я и сиг-ии 8 каналов, 2 порога, в/з, цифровая индикация</t>
  </si>
  <si>
    <t>БПС21-8-3ВБ блок пит-я и сиг-ии 8 каналов, 3 порога, в/з, без индикации</t>
  </si>
  <si>
    <t>БПС21-8-3ВЦ блок пит-я и сиг-ии 8 каналов, 3 порога, в/з, цифровая индикация</t>
  </si>
  <si>
    <t>БПС21-8-2Б блок пит-я и сиг-ии 8 каналов, 2 порога, не в/з, без индикации</t>
  </si>
  <si>
    <t>БПС21-8-2Ц блок пит-я и сиг-ии 8 каналов, 2 порога, не в/з, цифровая индикация</t>
  </si>
  <si>
    <t>БПС21-4-2ВБ блок пит-я и сиг-ии 4 канала, 2 порога, в/з, без индикации</t>
  </si>
  <si>
    <t>БПС21-4-2ВЦ блок пит-я и сиг-ии 4 канала, 2 порога, в/з, цифровая индикация</t>
  </si>
  <si>
    <t>БПС21-4-3ВБ блок пит-я и сиг-ии 4 канала, 3 порога, в/з, без индикации</t>
  </si>
  <si>
    <t>БПС21-4-3ВЦ блок пит-я и сиг-ии 4 канала, 3 порога, в/з, цифровая индикация</t>
  </si>
  <si>
    <t>БПС21-4-2Б блок пит-я и сиг-ии 4 канала, 2 порога, не в/з, без индикации</t>
  </si>
  <si>
    <t>БПС21-4-2Ц блок пит-я и сиг-ии 4 канала, 2 порога, не в/з, цифровая индикации</t>
  </si>
  <si>
    <t>БПС21-1-2В блок пит-я и сиг-ии 1 канал, 2 порога, в/з, без индикации, без токового выхода</t>
  </si>
  <si>
    <t>БПС21-1-2ВБ блок пит-я и сиг-ии 1 канал, 2 порога, в/з, без индикации</t>
  </si>
  <si>
    <t>БПС21-1-2ВЦ блок пит-я и сиг-ии 1 канал, 2 порога, в/з, цифровая индикация</t>
  </si>
  <si>
    <t>ИБЯЛ 407.111.002; -01</t>
  </si>
  <si>
    <t>ДАМ О2-30; -30Н датчики  термомагнитные на О2</t>
  </si>
  <si>
    <t xml:space="preserve">ДАХ NH3 датчики электрохимические </t>
  </si>
  <si>
    <t xml:space="preserve">ДАХ O2 датчики электрохимические </t>
  </si>
  <si>
    <t xml:space="preserve">ДАХ СО, H2S, SO2, CL2 датчики электрохимические </t>
  </si>
  <si>
    <r>
      <t xml:space="preserve">ДАХ NO2-10 датчики электрохимические </t>
    </r>
  </si>
  <si>
    <t>ИБЯЛ 413.412.003-08</t>
  </si>
  <si>
    <t xml:space="preserve">ДАХ HCl-30 датчики электрохимические </t>
  </si>
  <si>
    <t>ИБЯЛ 413.412.003-09</t>
  </si>
  <si>
    <t xml:space="preserve">ДАТ; -Н датчики термохимические </t>
  </si>
  <si>
    <t xml:space="preserve">БР блок реле </t>
  </si>
  <si>
    <t>ИБЯЛ 423.142.004</t>
  </si>
  <si>
    <t xml:space="preserve">БРС блок раширения и сигнализации </t>
  </si>
  <si>
    <t>ИБЯЛ 411.111.036</t>
  </si>
  <si>
    <t xml:space="preserve">БСУ блок связи и управления </t>
  </si>
  <si>
    <t>ИБЯЛ 411.111.035</t>
  </si>
  <si>
    <t>БПС21.</t>
  </si>
  <si>
    <t>Цена с НДС</t>
  </si>
  <si>
    <r>
      <t>СМОГ-1М-02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Дымомер для дизельных двигателей (модернизированный)от 4-х аккумуляторов АА</t>
    </r>
  </si>
  <si>
    <r>
      <t>СМОГ-1М-01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Дымомер для дизельных двигателей (модернизированный) от сети переменного тока</t>
    </r>
  </si>
  <si>
    <r>
      <t>ГТМ-5101М-А</t>
    </r>
    <r>
      <rPr>
        <sz val="10"/>
        <rFont val="Arial Cyr"/>
        <family val="0"/>
      </rPr>
      <t xml:space="preserve"> (атомное исполнение)</t>
    </r>
  </si>
  <si>
    <t>ГТВ-1101М-А (атомное исполнение)</t>
  </si>
  <si>
    <t>ГТВ-1101ВЗ-А (атомное исполнение)</t>
  </si>
  <si>
    <t>АНКАТ-7670 Стационарный г/а для измерения массовой концентрации меркаптанов в природном газе</t>
  </si>
  <si>
    <t>Блок пробоотбора ИБЯЛ 418.311.049-01 с побудителем расхода к Оптима-3</t>
  </si>
  <si>
    <t>ГАММА-100 2-х компонентный О2(95-100%)ИК+ТМ с RS 485</t>
  </si>
  <si>
    <r>
      <t>ЗПУ-1,2-4 к ГИАМ-302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(зарядно-питающее устройство) ИБЯЛ.436241.005(по заказу)</t>
    </r>
  </si>
  <si>
    <t xml:space="preserve">АНКАТ-7621-01В модуль на СО,в/з, с индикацией </t>
  </si>
  <si>
    <t>АНКАТ-7621-02В,-03В, модуль на SО2,H2S</t>
  </si>
  <si>
    <t>АНКАТ-7621-01ПВ модуль на СО с 8-ми канальным блоком питания и сигнализации</t>
  </si>
  <si>
    <t>АНКАТ-7621-02ПВ,-03ПВ модуль на SО2,H2S в комплекте  с 8-ми канальным блоком питания и сигнализации (БПС) с индикацией</t>
  </si>
  <si>
    <t xml:space="preserve">АНКАТ-7621-01ВН модуль на СО без  индикации Токр.ср.= -30 - +45 </t>
  </si>
  <si>
    <t>АНКАТ-7621-01ПВН модуль на СО в комплекте с  8-ми канальным  БПС</t>
  </si>
  <si>
    <t>АНКАТ-7621-02ПВН,03ПВН  модуль без  индикации на SО2,H2S в комплекте с  8-ми канальным  БПС</t>
  </si>
  <si>
    <t xml:space="preserve">АНКАТ-7621-04Н1,-2 модуль на СL2  без в\з </t>
  </si>
  <si>
    <t xml:space="preserve">АНКАТ-7621-04ПН1,-2 модуль на СL2  с  8-ми канальным  БПС </t>
  </si>
  <si>
    <t>АНКАТ-7621-04Н1В,-04Н2В модуль на СL2 в/з</t>
  </si>
  <si>
    <t xml:space="preserve">АНКАТ-7621-04ПВ1,-04ПВ2 модуль на СL2  с  8-ми канальным  БПС </t>
  </si>
  <si>
    <t xml:space="preserve">АНКАТ-7621-04К1 модуль на  СL2 в комплекте с 16-ти канальным  БОиР без в/з </t>
  </si>
  <si>
    <t xml:space="preserve">АНКАТ-7621-04К2 модуль на  СL2 в комплекте с 16-ти канальным  БОиР без в/з </t>
  </si>
  <si>
    <t>ЗПУ 1,2-4 к АНКАТ-7631М ИБЯЛ.436.241.005-03</t>
  </si>
  <si>
    <r>
      <t>УЗА-3 к АМТ-03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устройство зарядное ИБЯЛ 436.231.014 (1-но канал)</t>
    </r>
  </si>
  <si>
    <r>
      <t>УЗА-3-5 к АМТ-03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устройство зарядное ИБЯЛ 436.231.015(5-ти канал.)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</si>
  <si>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на NO2 (при заказе указывать диапозон,мг/м3 5 или 50) к ГДП-102 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</si>
  <si>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CL2 (при заказе указывать диапозон,мг/м3 5 или 50) к ГДП-103</t>
    </r>
  </si>
  <si>
    <t>ДАХ NH3 датчики электрохимические ИБЯЛ 413.412.003-05;-06</t>
  </si>
  <si>
    <t>ДАХ O2 датчики электрохимические ИБЯЛ 413.412.003-07</t>
  </si>
  <si>
    <t>ДАХ СО,H2S,SO2,CL2 датчики электрохимические ИБЯЛ413.412.003;-01;-02;-03;-04</t>
  </si>
  <si>
    <t>ДАК СН4, СО2-1, СО2-1В   ИБЯЛ 418.414.071;-01-06</t>
  </si>
  <si>
    <t xml:space="preserve">БМС блок местной сигнализации ИБЯЛ 411.531.005;-01…-14( при заказе указывать какой газ и порог срабатывания сигнализации требуется </t>
  </si>
  <si>
    <t>Выносной пульт к г/а ДАМ ИБЯЛ.421.252.001</t>
  </si>
  <si>
    <t>Выносной пульт к г/а ДАК ИБЯЛ.421.252.001-01</t>
  </si>
  <si>
    <t>ИБЯЛ 436.231.003-03</t>
  </si>
  <si>
    <t>ГИАМ-315</t>
  </si>
  <si>
    <t>СМОГ-1-М</t>
  </si>
  <si>
    <t>СГГ-35И</t>
  </si>
  <si>
    <t>ИЗО</t>
  </si>
  <si>
    <t>ИБЯЛ 436.241.005-04</t>
  </si>
  <si>
    <t>ИТ-М</t>
  </si>
  <si>
    <t>ИБЯЛ 436.231.014</t>
  </si>
  <si>
    <t>АМТ-03</t>
  </si>
  <si>
    <r>
      <t>УЗА-3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устройство зарядное(1-но канал)</t>
    </r>
  </si>
  <si>
    <t>ИБЯЛ 436.231.015</t>
  </si>
  <si>
    <t xml:space="preserve"> АМТ-03</t>
  </si>
  <si>
    <t>УЗА-3-5 устройство зарядное(5-ти канал)</t>
  </si>
  <si>
    <t>АНКАТ-7631-01 до 1.01.99 г</t>
  </si>
  <si>
    <t>АНКАТ-7631-03 до 1.01.99 г</t>
  </si>
  <si>
    <t>АНКАТ-7631-07 до 1.01.99 г</t>
  </si>
  <si>
    <t>ИБЯЛ 418.425.056-03</t>
  </si>
  <si>
    <t>АНКАТ-7631-01 с 1.01.99 г</t>
  </si>
  <si>
    <t>ИБЯЛ 418.425.056-02</t>
  </si>
  <si>
    <t>ИБЯЛ 418.425.056-04</t>
  </si>
  <si>
    <t>АНКАТ-7631-07 с 1.01.99 г</t>
  </si>
  <si>
    <t>ИБЯЛ 418.425.035-52</t>
  </si>
  <si>
    <t>АНКАТ-7631М с 9.07.03 г</t>
  </si>
  <si>
    <t>ИБЯЛ 418.425.035-54</t>
  </si>
  <si>
    <t>ИБЯЛ 418.425.035-55</t>
  </si>
  <si>
    <t>Ячейка электрохимическая на NН3</t>
  </si>
  <si>
    <t>ИБЯЛ 418.425.060-10</t>
  </si>
  <si>
    <t>ИБЯЛ 418.425.036-10</t>
  </si>
  <si>
    <t>Ячейка электрохимическая на О2 (выносной датчик)</t>
  </si>
  <si>
    <t>ИБЯЛ 418.425.010-08</t>
  </si>
  <si>
    <t>ИБЯЛ 418.425.025</t>
  </si>
  <si>
    <t>АНКАТ-7645-01</t>
  </si>
  <si>
    <t>АНКАТ-7645-02</t>
  </si>
  <si>
    <t>ИБЯЛ 418.425.025-01</t>
  </si>
  <si>
    <t>АНКАТ-7654 до 1.01.00</t>
  </si>
  <si>
    <t>АНКАТ-7654 до 1.01.00.</t>
  </si>
  <si>
    <t>ИБЯЛ 418.425.035-41</t>
  </si>
  <si>
    <t>АНКАТ-7664 с 1.01.00.</t>
  </si>
  <si>
    <t>ИБЯЛ 418.425.035-22</t>
  </si>
  <si>
    <t>ИБЯЛ 418.425.035-23</t>
  </si>
  <si>
    <t>ИБЯЛ 418.425.035-24</t>
  </si>
  <si>
    <t>ИБЯЛ 418.425.035-26</t>
  </si>
  <si>
    <t>ИБЯЛ 418.425.043-01</t>
  </si>
  <si>
    <t>АНКАТ-7655-01</t>
  </si>
  <si>
    <t>ИБЯЛ 418.425.010-05</t>
  </si>
  <si>
    <t>ГИАМ-310-02-1;-2;-3</t>
  </si>
  <si>
    <t>ИБЯЛ 418.425.045-05</t>
  </si>
  <si>
    <t>ГИАМ-310-02-2</t>
  </si>
  <si>
    <t>Ячейка электрохимическая на NO</t>
  </si>
  <si>
    <t>ИБЯЛ 418.425.045-08</t>
  </si>
  <si>
    <t>ГИАМ-310-02-2 (2000 ППМ)</t>
  </si>
  <si>
    <t>ИБЯЛ 418.425.045-09</t>
  </si>
  <si>
    <t>ИБЯЛ 418.425.045-10</t>
  </si>
  <si>
    <t>ГИАМ-310-02-2 (1000 ППМ)</t>
  </si>
  <si>
    <t xml:space="preserve">ГИАМ-310-02-3 </t>
  </si>
  <si>
    <t>ИБЯЛ 418.425.060-02</t>
  </si>
  <si>
    <t>ДАХ-NН3-600</t>
  </si>
  <si>
    <t>Ячейка электрохимическая на NН4</t>
  </si>
  <si>
    <t>ИБЯЛ 418.425.060-03</t>
  </si>
  <si>
    <t>ДАХ-NН3-2000</t>
  </si>
  <si>
    <t>ИБЯЛ 418.425.035-21</t>
  </si>
  <si>
    <t>ДАХ-СО-200</t>
  </si>
  <si>
    <t>ИБЯЛ 418.425.035-25</t>
  </si>
  <si>
    <t>ДАХ-СО-1500</t>
  </si>
  <si>
    <t>ДАХ-Н2S-40</t>
  </si>
  <si>
    <t>Ячейка электрохимическая на СО2</t>
  </si>
  <si>
    <t>ДАХ-СО2-20</t>
  </si>
  <si>
    <t>ДАХ-Cl2-25</t>
  </si>
  <si>
    <t>Датчик кислорода</t>
  </si>
  <si>
    <t>ИБЯЛ 418.425.010-11</t>
  </si>
  <si>
    <t>ДАХ-О2</t>
  </si>
  <si>
    <t>ДАХ-NO2-10</t>
  </si>
  <si>
    <t>Элементы термохимические СН (упакован)</t>
  </si>
  <si>
    <t>ИБЯЛ 305.649.024</t>
  </si>
  <si>
    <t>ДАТ, СТМ-30</t>
  </si>
  <si>
    <t>СОУ-1, СТГ-20</t>
  </si>
  <si>
    <t>Датчик NН3 (с 1.04.02.)</t>
  </si>
  <si>
    <t>ИБЯЛ 418.425.060</t>
  </si>
  <si>
    <t>ИБЯЛ 418.425.060-01</t>
  </si>
  <si>
    <t>СА-2-01 (150 мг/м3)</t>
  </si>
  <si>
    <t>СА-2-02 (2000 мг/м3)</t>
  </si>
  <si>
    <t xml:space="preserve">Комплект  чувств-ных элементов к 1 датчику </t>
  </si>
  <si>
    <t>ДАТ</t>
  </si>
  <si>
    <t>ИБЯЛ 305.649.030</t>
  </si>
  <si>
    <t>Датчик (упакованый)</t>
  </si>
  <si>
    <t>Датчик высокотемпературный (упакованый)</t>
  </si>
  <si>
    <t>ИБЯЛ 305.649.030-01</t>
  </si>
  <si>
    <t>Датчик</t>
  </si>
  <si>
    <t>ИБЯЛ 413.929.001</t>
  </si>
  <si>
    <t>СГГ-20, ИТ-М</t>
  </si>
  <si>
    <t>Датчик термохимический</t>
  </si>
  <si>
    <t>ИБЯЛ 413.226.076</t>
  </si>
  <si>
    <t>СГГ-6М</t>
  </si>
  <si>
    <t>ИБЯЛ 413.226.080</t>
  </si>
  <si>
    <t>СГГ-10Б</t>
  </si>
  <si>
    <t>СГГ-6-02</t>
  </si>
  <si>
    <t>ИБЯЛ 413.216.027; -01</t>
  </si>
  <si>
    <t>СГГ-6М; СТГ-1</t>
  </si>
  <si>
    <t>Вентиль точной регулировки (ВТР) латунь</t>
  </si>
  <si>
    <t>СГГ,СТМ,ГИАМ-14,15(кроме ГТМ)</t>
  </si>
  <si>
    <t>Вентиль точной регулировки (ВТР) нерж.</t>
  </si>
  <si>
    <t>ИБЯЛ 418.622.001-01</t>
  </si>
  <si>
    <t>Индикатор расхода газа (ИР) (0.7-1,0-1,3 литр/мин)</t>
  </si>
  <si>
    <t>ИБЯЛ 418.622.001;-05</t>
  </si>
  <si>
    <t>ГАММА-100</t>
  </si>
  <si>
    <t>Индикатор расхода газа (ИР) (0.7-1,0-1,3 литр/мин) (0,8+/-0,03)</t>
  </si>
  <si>
    <t>Палладий-3, СТМ-10, СТМ-30,СГГ-6М</t>
  </si>
  <si>
    <t>Побудитель расхода П-2 (12V)</t>
  </si>
  <si>
    <t>Побудитель расхода П-3 (220V)</t>
  </si>
  <si>
    <t>ИБЯЛ 418.315.027</t>
  </si>
  <si>
    <t xml:space="preserve">Побудитель расхода ПР-7 </t>
  </si>
  <si>
    <t>Побудитель расхода ПР-7В (220V) в/з</t>
  </si>
  <si>
    <t>ИБЯЛ 418.315.027-02</t>
  </si>
  <si>
    <t>Холодильник-соляроотделитель ХС-2</t>
  </si>
  <si>
    <t>ИБЯЛ 065.142.001</t>
  </si>
  <si>
    <t>Блок пробоподготовки (БП-1) встроен-ным побудителем расхода ПЗ</t>
  </si>
  <si>
    <t>ГАММА-100 (О2)</t>
  </si>
  <si>
    <t>ГАММА-100 (Н2)</t>
  </si>
  <si>
    <t>Блок пробоподготовки (БП-1) без ПЗ</t>
  </si>
  <si>
    <t>ИБЯЛ 418112.034</t>
  </si>
  <si>
    <t>Модуль преобраз.осн.пит.МПОП для цифрового БПС</t>
  </si>
  <si>
    <t>ИБЯЛ 418112.034-01</t>
  </si>
  <si>
    <t>Модуль измер.преобраз.МИП-03 цифровой (с выходом 4-20 мА)</t>
  </si>
  <si>
    <t>ИБЯЛ 413216.035-01</t>
  </si>
  <si>
    <t>ИБЯЛ 413216.035</t>
  </si>
  <si>
    <t>Модуль измер.преобраз.МИП-01 бесшкальный</t>
  </si>
  <si>
    <t>Модуль преобраз.осн.пит.МПОП для бесшкального БПС</t>
  </si>
  <si>
    <t>ИБЯЛ 413216.034</t>
  </si>
  <si>
    <t>устр-во отбора пробы</t>
  </si>
  <si>
    <t>СГГ-20, АНКАТ-7631М</t>
  </si>
  <si>
    <t>Клапан КЭГ-9720 Ду 25 (ДПР-1) 40В</t>
  </si>
  <si>
    <t>Клапан КЭГ-9720 ДПР 1/2",Ду20 ДПР3/4" 40В</t>
  </si>
  <si>
    <t>Модуль измер.преобраз.МИП-03 цифровой (с выходом 0-1В )</t>
  </si>
  <si>
    <t>Клапан КЭГ-9720 Ду 32 (ДПР-1  1/4) 40В</t>
  </si>
  <si>
    <t>ИБЯЛ 685.181.001-21</t>
  </si>
  <si>
    <t>Клапан КЭГ-9720 Ду 32 (ДПР-1  1/4), Ду 40 (ДПР-1  1/2), Ду 50 (ДПР-2) 220 V</t>
  </si>
  <si>
    <t>ИБЯЛ 685.181.001-05;-03;-04</t>
  </si>
  <si>
    <t>Клапан КЭГ-9720 Ду 20 (ДПР 3/4), Ду 25 (ДПР-1), 220 V</t>
  </si>
  <si>
    <t>Клапан КЭГ-9720 ДУ 65 (Р=0,1МПа)</t>
  </si>
  <si>
    <t>ИБЯЛ 685.181.001-11</t>
  </si>
  <si>
    <t>Клапан КЭГ-9720 ДУ 65 (Р=0,4МПа)</t>
  </si>
  <si>
    <t>ИБЯЛ 685.181.001-12</t>
  </si>
  <si>
    <t>Клапан КЭГ-9720 ДУ 80 (Р=0,1МПа)</t>
  </si>
  <si>
    <t>ИБЯЛ 685.181.001-13</t>
  </si>
  <si>
    <t>Клапан КЭГ-9720 ДУ 80 (Р=0,4МПа)</t>
  </si>
  <si>
    <t>ИБЯЛ 685.181.001-14</t>
  </si>
  <si>
    <t>ИБЯЛ.494146.001;-01</t>
  </si>
  <si>
    <t>ИБЯЛ.494146.002;-01</t>
  </si>
  <si>
    <t>ИБЯЛ.494146.003;-01</t>
  </si>
  <si>
    <t>ИБЯЛ.494146.005;-01</t>
  </si>
  <si>
    <t>ИБЯЛ.494146.006;-01</t>
  </si>
  <si>
    <t>ИБЯЛ.494146.007;-01</t>
  </si>
  <si>
    <t>Термозапорный клапан Ду=32 мм</t>
  </si>
  <si>
    <t>ИБЯЛ.494146.008;-01</t>
  </si>
  <si>
    <t>ИБЯЛ.494146.009;-01</t>
  </si>
  <si>
    <t>Термозапорный клапан Ду=40 мм</t>
  </si>
  <si>
    <t>Термозапорный клапан Ду=50 мм</t>
  </si>
  <si>
    <t>ИБЯЛ.494146.010;-01</t>
  </si>
  <si>
    <t>Дискета с программой</t>
  </si>
  <si>
    <t>ИБЯЛ.431214.084</t>
  </si>
  <si>
    <t>ИБЯЛ.431214.135</t>
  </si>
  <si>
    <t>ИБЯЛ.431214.124</t>
  </si>
  <si>
    <t>СМОГ-1М</t>
  </si>
  <si>
    <t>ИБЯЛ.431214.164</t>
  </si>
  <si>
    <t>ИКВЧ-ВЗ</t>
  </si>
  <si>
    <t>ИБЯЛ.431214.156</t>
  </si>
  <si>
    <t>ИКВЧ(С,П)</t>
  </si>
  <si>
    <t>ИБЯЛ.431214.154</t>
  </si>
  <si>
    <t>БПС-21</t>
  </si>
  <si>
    <t>ИБЯЛ.431214.082</t>
  </si>
  <si>
    <t>ГИАМ-29</t>
  </si>
  <si>
    <t>ИБЯЛ.431214.137</t>
  </si>
  <si>
    <t>ИБЯЛ.431214.188</t>
  </si>
  <si>
    <t>ОПТИМА-3</t>
  </si>
  <si>
    <t>ИБЯЛ.431214.132</t>
  </si>
  <si>
    <t>ИБЯЛ.431214.177</t>
  </si>
  <si>
    <t>АНКАТ-310</t>
  </si>
  <si>
    <t>ИБЯЛ 413.412.003-05;-06;</t>
  </si>
  <si>
    <t>ИБЯЛ 413.412.003-07</t>
  </si>
  <si>
    <t>ИБЯЛ 413.412.003;-01;0,2;-0,3;-04</t>
  </si>
  <si>
    <t>ИБЯЛ 413.412.036;-01</t>
  </si>
  <si>
    <t xml:space="preserve">ДАК СН4, СО2-1, СО2-1В   </t>
  </si>
  <si>
    <t>ИБЯЛ 418.414.071;-01;-06</t>
  </si>
  <si>
    <t>Хладон 12 или 22 или 114 + N2 или возд. (4 литра)</t>
  </si>
  <si>
    <t>Датчики</t>
  </si>
  <si>
    <r>
      <t>СТМ-10-0004 ДБН (низкотемпературный до -45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>С БПС)</t>
    </r>
  </si>
  <si>
    <t>36,733,4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</si>
</sst>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[$-FC19]d\ mmmm\ yyyy\ &quot;г.&quot;"/>
  </numFmts>
  <fonts count="20">
    <font>
      <sz val="10"/>
      <name val="Arial"/>
      <family val="0"/>
    </font>
    <font>
      <i/>
      <sz val="9"/>
      <name val="Times New Roman"/>
      <family val="1"/>
    </font>
    <font>
      <sz val="9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2"/>
    </font>
    <font>
      <sz val="10"/>
      <name val="Arial Cyr"/>
      <family val="0"/>
    </font>
    <font>
      <vertAlign val="superscript"/>
      <sz val="10"/>
      <name val="Arial Cyr"/>
      <family val="2"/>
    </font>
    <font>
      <sz val="10"/>
      <color indexed="8"/>
      <name val="Arial Cyr"/>
      <family val="2"/>
    </font>
    <font>
      <vertAlign val="subscript"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80" fontId="0" fillId="0" borderId="2" xfId="0" applyNumberFormat="1" applyBorder="1" applyAlignment="1">
      <alignment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9" fillId="0" borderId="7" xfId="0" applyFont="1" applyBorder="1" applyAlignment="1">
      <alignment horizontal="right" vertical="top" wrapText="1"/>
    </xf>
    <xf numFmtId="180" fontId="1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0" fontId="0" fillId="0" borderId="2" xfId="16" applyNumberFormat="1" applyBorder="1" applyAlignment="1">
      <alignment horizontal="center"/>
    </xf>
    <xf numFmtId="180" fontId="0" fillId="0" borderId="2" xfId="16" applyNumberFormat="1" applyBorder="1" applyAlignment="1">
      <alignment/>
    </xf>
    <xf numFmtId="180" fontId="0" fillId="0" borderId="2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5" xfId="0" applyFont="1" applyBorder="1" applyAlignment="1">
      <alignment vertical="top" wrapText="1"/>
    </xf>
    <xf numFmtId="180" fontId="15" fillId="0" borderId="2" xfId="0" applyNumberFormat="1" applyFont="1" applyBorder="1" applyAlignment="1">
      <alignment/>
    </xf>
    <xf numFmtId="180" fontId="15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workbookViewId="0" topLeftCell="A1">
      <selection activeCell="C129" sqref="C129"/>
    </sheetView>
  </sheetViews>
  <sheetFormatPr defaultColWidth="9.140625" defaultRowHeight="12.75"/>
  <cols>
    <col min="1" max="1" width="3.8515625" style="0" customWidth="1"/>
    <col min="2" max="2" width="40.28125" style="0" customWidth="1"/>
    <col min="3" max="3" width="24.28125" style="0" customWidth="1"/>
    <col min="4" max="4" width="22.421875" style="0" customWidth="1"/>
    <col min="5" max="5" width="11.28125" style="0" bestFit="1" customWidth="1"/>
  </cols>
  <sheetData>
    <row r="1" spans="1:5" s="40" customFormat="1" ht="27" customHeight="1">
      <c r="A1" s="38" t="s">
        <v>1</v>
      </c>
      <c r="B1" s="39" t="s">
        <v>2</v>
      </c>
      <c r="C1" s="38" t="s">
        <v>3</v>
      </c>
      <c r="D1" s="38" t="s">
        <v>4</v>
      </c>
      <c r="E1" s="39" t="s">
        <v>5</v>
      </c>
    </row>
    <row r="2" spans="1:5" ht="12.75">
      <c r="A2" s="1">
        <v>1</v>
      </c>
      <c r="B2" s="2" t="s">
        <v>6</v>
      </c>
      <c r="C2" s="3" t="s">
        <v>7</v>
      </c>
      <c r="D2" s="3" t="s">
        <v>161</v>
      </c>
      <c r="E2" s="88">
        <v>10812.34</v>
      </c>
    </row>
    <row r="3" spans="1:5" ht="12.75">
      <c r="A3" s="1">
        <f>SUM(A2)+1</f>
        <v>2</v>
      </c>
      <c r="B3" s="2" t="s">
        <v>6</v>
      </c>
      <c r="C3" s="3" t="s">
        <v>8</v>
      </c>
      <c r="D3" s="3" t="s">
        <v>162</v>
      </c>
      <c r="E3" s="89">
        <v>6360.2</v>
      </c>
    </row>
    <row r="4" spans="1:5" ht="12.75">
      <c r="A4" s="1">
        <f aca="true" t="shared" si="0" ref="A4:A10">SUM(A3)+1</f>
        <v>3</v>
      </c>
      <c r="B4" s="2" t="s">
        <v>6</v>
      </c>
      <c r="C4" s="3" t="s">
        <v>9</v>
      </c>
      <c r="D4" s="3" t="s">
        <v>10</v>
      </c>
      <c r="E4" s="89">
        <v>3738.24</v>
      </c>
    </row>
    <row r="5" spans="1:5" ht="12.75">
      <c r="A5" s="1">
        <f t="shared" si="0"/>
        <v>4</v>
      </c>
      <c r="B5" s="2" t="s">
        <v>11</v>
      </c>
      <c r="C5" s="3" t="s">
        <v>12</v>
      </c>
      <c r="D5" s="3" t="s">
        <v>13</v>
      </c>
      <c r="E5" s="89">
        <v>3738.24</v>
      </c>
    </row>
    <row r="6" spans="1:5" ht="12.75">
      <c r="A6" s="1">
        <f t="shared" si="0"/>
        <v>5</v>
      </c>
      <c r="B6" s="2" t="s">
        <v>14</v>
      </c>
      <c r="C6" s="3" t="s">
        <v>15</v>
      </c>
      <c r="D6" s="3" t="s">
        <v>16</v>
      </c>
      <c r="E6" s="89">
        <v>3738.24</v>
      </c>
    </row>
    <row r="7" spans="1:5" ht="12.75">
      <c r="A7" s="1">
        <f t="shared" si="0"/>
        <v>6</v>
      </c>
      <c r="B7" s="2" t="s">
        <v>17</v>
      </c>
      <c r="C7" s="3" t="s">
        <v>18</v>
      </c>
      <c r="D7" s="3" t="s">
        <v>19</v>
      </c>
      <c r="E7" s="89">
        <v>3277.45</v>
      </c>
    </row>
    <row r="8" spans="1:5" ht="24.75" customHeight="1">
      <c r="A8" s="1">
        <f t="shared" si="0"/>
        <v>7</v>
      </c>
      <c r="B8" s="2" t="s">
        <v>159</v>
      </c>
      <c r="C8" s="3" t="s">
        <v>20</v>
      </c>
      <c r="D8" s="13" t="s">
        <v>163</v>
      </c>
      <c r="E8" s="89">
        <v>4062.74</v>
      </c>
    </row>
    <row r="9" spans="1:5" ht="25.5" customHeight="1">
      <c r="A9" s="1">
        <f t="shared" si="0"/>
        <v>8</v>
      </c>
      <c r="B9" s="42" t="s">
        <v>160</v>
      </c>
      <c r="C9" s="3" t="s">
        <v>21</v>
      </c>
      <c r="D9" s="13" t="s">
        <v>164</v>
      </c>
      <c r="E9" s="89">
        <v>4062.74</v>
      </c>
    </row>
    <row r="10" spans="1:5" ht="12.75">
      <c r="A10" s="1">
        <f t="shared" si="0"/>
        <v>9</v>
      </c>
      <c r="B10" s="2" t="s">
        <v>6</v>
      </c>
      <c r="C10" s="3" t="s">
        <v>22</v>
      </c>
      <c r="D10" s="3" t="s">
        <v>422</v>
      </c>
      <c r="E10" s="89">
        <v>2361.7</v>
      </c>
    </row>
    <row r="11" spans="1:5" ht="12.75">
      <c r="A11" s="1">
        <v>10</v>
      </c>
      <c r="B11" s="2" t="s">
        <v>14</v>
      </c>
      <c r="C11" s="3" t="s">
        <v>23</v>
      </c>
      <c r="D11" s="3" t="s">
        <v>423</v>
      </c>
      <c r="E11" s="89">
        <v>2361.7</v>
      </c>
    </row>
    <row r="12" spans="1:5" ht="12.75">
      <c r="A12" s="1">
        <f>SUM(A11)+1</f>
        <v>11</v>
      </c>
      <c r="B12" s="2" t="s">
        <v>17</v>
      </c>
      <c r="C12" s="3" t="s">
        <v>24</v>
      </c>
      <c r="D12" s="3" t="s">
        <v>424</v>
      </c>
      <c r="E12" s="89">
        <v>2751.76</v>
      </c>
    </row>
    <row r="13" spans="1:5" ht="12.75">
      <c r="A13" s="1">
        <f aca="true" t="shared" si="1" ref="A13:A76">SUM(A12)+1</f>
        <v>12</v>
      </c>
      <c r="B13" s="2" t="s">
        <v>6</v>
      </c>
      <c r="C13" s="3" t="s">
        <v>425</v>
      </c>
      <c r="D13" s="3" t="s">
        <v>426</v>
      </c>
      <c r="E13" s="89">
        <v>2362.36</v>
      </c>
    </row>
    <row r="14" spans="1:5" ht="12.75">
      <c r="A14" s="1">
        <f t="shared" si="1"/>
        <v>13</v>
      </c>
      <c r="B14" s="44" t="s">
        <v>14</v>
      </c>
      <c r="C14" s="3" t="s">
        <v>427</v>
      </c>
      <c r="D14" s="3" t="s">
        <v>423</v>
      </c>
      <c r="E14" s="89">
        <v>2362.36</v>
      </c>
    </row>
    <row r="15" spans="1:5" ht="12.75">
      <c r="A15" s="1">
        <f t="shared" si="1"/>
        <v>14</v>
      </c>
      <c r="B15" s="2" t="s">
        <v>17</v>
      </c>
      <c r="C15" s="3" t="s">
        <v>428</v>
      </c>
      <c r="D15" s="3" t="s">
        <v>429</v>
      </c>
      <c r="E15" s="89">
        <v>2751.76</v>
      </c>
    </row>
    <row r="16" spans="1:5" ht="12.75">
      <c r="A16" s="1">
        <f t="shared" si="1"/>
        <v>15</v>
      </c>
      <c r="B16" s="2" t="s">
        <v>17</v>
      </c>
      <c r="C16" s="3" t="s">
        <v>430</v>
      </c>
      <c r="D16" s="3" t="s">
        <v>431</v>
      </c>
      <c r="E16" s="89">
        <v>2751.76</v>
      </c>
    </row>
    <row r="17" spans="1:5" ht="12.75">
      <c r="A17" s="1">
        <f t="shared" si="1"/>
        <v>16</v>
      </c>
      <c r="B17" s="2" t="s">
        <v>11</v>
      </c>
      <c r="C17" s="3" t="s">
        <v>432</v>
      </c>
      <c r="D17" s="3" t="s">
        <v>431</v>
      </c>
      <c r="E17" s="89">
        <v>2751.76</v>
      </c>
    </row>
    <row r="18" spans="1:5" ht="12.75">
      <c r="A18" s="1">
        <f t="shared" si="1"/>
        <v>17</v>
      </c>
      <c r="B18" s="2" t="s">
        <v>29</v>
      </c>
      <c r="C18" s="3" t="s">
        <v>433</v>
      </c>
      <c r="D18" s="3" t="s">
        <v>431</v>
      </c>
      <c r="E18" s="89">
        <v>2888.05</v>
      </c>
    </row>
    <row r="19" spans="1:5" ht="12.75">
      <c r="A19" s="1">
        <f t="shared" si="1"/>
        <v>18</v>
      </c>
      <c r="B19" s="2" t="s">
        <v>434</v>
      </c>
      <c r="C19" s="3" t="s">
        <v>435</v>
      </c>
      <c r="D19" s="3" t="s">
        <v>431</v>
      </c>
      <c r="E19" s="89">
        <v>3082.75</v>
      </c>
    </row>
    <row r="20" spans="1:5" ht="12.75">
      <c r="A20" s="1">
        <f t="shared" si="1"/>
        <v>19</v>
      </c>
      <c r="B20" s="2" t="s">
        <v>6</v>
      </c>
      <c r="C20" s="3" t="s">
        <v>37</v>
      </c>
      <c r="D20" s="3" t="s">
        <v>431</v>
      </c>
      <c r="E20" s="89">
        <v>3342.35</v>
      </c>
    </row>
    <row r="21" spans="1:5" ht="12.75">
      <c r="A21" s="1">
        <f t="shared" si="1"/>
        <v>20</v>
      </c>
      <c r="B21" s="2" t="s">
        <v>39</v>
      </c>
      <c r="C21" s="3" t="s">
        <v>436</v>
      </c>
      <c r="D21" s="3" t="s">
        <v>431</v>
      </c>
      <c r="E21" s="89">
        <v>3147.65</v>
      </c>
    </row>
    <row r="22" spans="1:5" ht="12.75">
      <c r="A22" s="1">
        <f t="shared" si="1"/>
        <v>21</v>
      </c>
      <c r="B22" s="2" t="s">
        <v>25</v>
      </c>
      <c r="C22" s="3" t="s">
        <v>42</v>
      </c>
      <c r="D22" s="3" t="s">
        <v>431</v>
      </c>
      <c r="E22" s="89">
        <v>4062.74</v>
      </c>
    </row>
    <row r="23" spans="1:5" ht="25.5" customHeight="1">
      <c r="A23" s="1">
        <f t="shared" si="1"/>
        <v>22</v>
      </c>
      <c r="B23" s="45" t="s">
        <v>437</v>
      </c>
      <c r="C23" s="3" t="s">
        <v>438</v>
      </c>
      <c r="D23" s="3" t="s">
        <v>431</v>
      </c>
      <c r="E23" s="89">
        <v>4062.74</v>
      </c>
    </row>
    <row r="24" spans="1:5" ht="12.75">
      <c r="A24" s="1">
        <f t="shared" si="1"/>
        <v>23</v>
      </c>
      <c r="B24" s="2" t="s">
        <v>25</v>
      </c>
      <c r="C24" s="3" t="s">
        <v>439</v>
      </c>
      <c r="D24" s="3" t="s">
        <v>440</v>
      </c>
      <c r="E24" s="89">
        <v>4257.44</v>
      </c>
    </row>
    <row r="25" spans="1:5" ht="12.75">
      <c r="A25" s="1">
        <f t="shared" si="1"/>
        <v>24</v>
      </c>
      <c r="B25" s="2" t="s">
        <v>25</v>
      </c>
      <c r="C25" s="3" t="s">
        <v>442</v>
      </c>
      <c r="D25" s="3" t="s">
        <v>441</v>
      </c>
      <c r="E25" s="89">
        <v>4257.44</v>
      </c>
    </row>
    <row r="26" spans="1:5" ht="12.75">
      <c r="A26" s="1">
        <f t="shared" si="1"/>
        <v>25</v>
      </c>
      <c r="B26" s="2" t="s">
        <v>6</v>
      </c>
      <c r="C26" s="3" t="s">
        <v>26</v>
      </c>
      <c r="D26" s="3" t="s">
        <v>443</v>
      </c>
      <c r="E26" s="89">
        <v>3803.14</v>
      </c>
    </row>
    <row r="27" spans="1:5" ht="12.75">
      <c r="A27" s="1">
        <f t="shared" si="1"/>
        <v>26</v>
      </c>
      <c r="B27" s="2" t="s">
        <v>11</v>
      </c>
      <c r="C27" s="3" t="s">
        <v>28</v>
      </c>
      <c r="D27" s="3" t="s">
        <v>443</v>
      </c>
      <c r="E27" s="89">
        <v>3738.24</v>
      </c>
    </row>
    <row r="28" spans="1:5" ht="12.75">
      <c r="A28" s="1">
        <f t="shared" si="1"/>
        <v>27</v>
      </c>
      <c r="B28" s="2" t="s">
        <v>14</v>
      </c>
      <c r="C28" s="3" t="s">
        <v>27</v>
      </c>
      <c r="D28" s="3" t="s">
        <v>444</v>
      </c>
      <c r="E28" s="89">
        <v>3738.24</v>
      </c>
    </row>
    <row r="29" spans="1:5" ht="12.75">
      <c r="A29" s="1">
        <f t="shared" si="1"/>
        <v>28</v>
      </c>
      <c r="B29" s="2" t="s">
        <v>29</v>
      </c>
      <c r="C29" s="3" t="s">
        <v>30</v>
      </c>
      <c r="D29" s="3" t="s">
        <v>444</v>
      </c>
      <c r="E29" s="89">
        <v>3738.24</v>
      </c>
    </row>
    <row r="30" spans="1:5" ht="12.75">
      <c r="A30" s="1">
        <f t="shared" si="1"/>
        <v>29</v>
      </c>
      <c r="B30" s="2" t="s">
        <v>6</v>
      </c>
      <c r="C30" s="3" t="s">
        <v>445</v>
      </c>
      <c r="D30" s="3" t="s">
        <v>446</v>
      </c>
      <c r="E30" s="89">
        <v>2297.46</v>
      </c>
    </row>
    <row r="31" spans="1:5" ht="12.75">
      <c r="A31" s="1">
        <f t="shared" si="1"/>
        <v>30</v>
      </c>
      <c r="B31" s="2" t="s">
        <v>39</v>
      </c>
      <c r="C31" s="3" t="s">
        <v>447</v>
      </c>
      <c r="D31" s="3" t="s">
        <v>446</v>
      </c>
      <c r="E31" s="89">
        <v>2492.16</v>
      </c>
    </row>
    <row r="32" spans="1:5" ht="12.75">
      <c r="A32" s="1">
        <f t="shared" si="1"/>
        <v>31</v>
      </c>
      <c r="B32" s="2" t="s">
        <v>11</v>
      </c>
      <c r="C32" s="3" t="s">
        <v>448</v>
      </c>
      <c r="D32" s="3" t="s">
        <v>446</v>
      </c>
      <c r="E32" s="89">
        <v>2621.96</v>
      </c>
    </row>
    <row r="33" spans="1:5" ht="12.75">
      <c r="A33" s="1">
        <f t="shared" si="1"/>
        <v>32</v>
      </c>
      <c r="B33" s="2" t="s">
        <v>29</v>
      </c>
      <c r="C33" s="3" t="s">
        <v>450</v>
      </c>
      <c r="D33" s="3" t="s">
        <v>446</v>
      </c>
      <c r="E33" s="89">
        <v>2686.86</v>
      </c>
    </row>
    <row r="34" spans="1:5" ht="12.75">
      <c r="A34" s="1">
        <f t="shared" si="1"/>
        <v>33</v>
      </c>
      <c r="B34" s="2" t="s">
        <v>31</v>
      </c>
      <c r="C34" s="3" t="s">
        <v>32</v>
      </c>
      <c r="D34" s="3" t="s">
        <v>33</v>
      </c>
      <c r="E34" s="89">
        <v>10578.7</v>
      </c>
    </row>
    <row r="35" spans="1:5" ht="12.75">
      <c r="A35" s="1">
        <f t="shared" si="1"/>
        <v>34</v>
      </c>
      <c r="B35" s="2" t="s">
        <v>31</v>
      </c>
      <c r="C35" s="3" t="s">
        <v>451</v>
      </c>
      <c r="D35" s="3" t="s">
        <v>452</v>
      </c>
      <c r="E35" s="89">
        <v>10578.7</v>
      </c>
    </row>
    <row r="36" spans="1:5" ht="12.75">
      <c r="A36" s="1">
        <f t="shared" si="1"/>
        <v>35</v>
      </c>
      <c r="B36" s="2" t="s">
        <v>34</v>
      </c>
      <c r="C36" s="3" t="s">
        <v>35</v>
      </c>
      <c r="D36" s="3" t="s">
        <v>36</v>
      </c>
      <c r="E36" s="89">
        <v>5386.7</v>
      </c>
    </row>
    <row r="37" spans="1:5" ht="12.75">
      <c r="A37" s="1">
        <f t="shared" si="1"/>
        <v>36</v>
      </c>
      <c r="B37" s="2" t="s">
        <v>6</v>
      </c>
      <c r="C37" s="3" t="s">
        <v>37</v>
      </c>
      <c r="D37" s="3" t="s">
        <v>38</v>
      </c>
      <c r="E37" s="89">
        <v>3342.35</v>
      </c>
    </row>
    <row r="38" spans="1:5" ht="12.75">
      <c r="A38" s="1">
        <f t="shared" si="1"/>
        <v>37</v>
      </c>
      <c r="B38" s="2" t="s">
        <v>39</v>
      </c>
      <c r="C38" s="3" t="s">
        <v>40</v>
      </c>
      <c r="D38" s="3" t="s">
        <v>38</v>
      </c>
      <c r="E38" s="89">
        <v>3147.65</v>
      </c>
    </row>
    <row r="39" spans="1:5" ht="12.75">
      <c r="A39" s="1">
        <f t="shared" si="1"/>
        <v>38</v>
      </c>
      <c r="B39" s="2" t="s">
        <v>41</v>
      </c>
      <c r="C39" s="3" t="s">
        <v>42</v>
      </c>
      <c r="D39" s="3" t="s">
        <v>38</v>
      </c>
      <c r="E39" s="89">
        <v>4062.47</v>
      </c>
    </row>
    <row r="40" spans="1:5" ht="12.75">
      <c r="A40" s="1">
        <f t="shared" si="1"/>
        <v>39</v>
      </c>
      <c r="B40" s="2" t="s">
        <v>43</v>
      </c>
      <c r="C40" s="3" t="s">
        <v>44</v>
      </c>
      <c r="D40" s="3" t="s">
        <v>38</v>
      </c>
      <c r="E40" s="89">
        <v>921.58</v>
      </c>
    </row>
    <row r="41" spans="1:5" ht="12.75">
      <c r="A41" s="1">
        <f t="shared" si="1"/>
        <v>40</v>
      </c>
      <c r="B41" s="2" t="s">
        <v>25</v>
      </c>
      <c r="C41" s="3" t="s">
        <v>453</v>
      </c>
      <c r="D41" s="3" t="s">
        <v>454</v>
      </c>
      <c r="E41" s="89">
        <v>4062.74</v>
      </c>
    </row>
    <row r="42" spans="1:5" ht="12.75">
      <c r="A42" s="1">
        <f t="shared" si="1"/>
        <v>41</v>
      </c>
      <c r="B42" s="2" t="s">
        <v>29</v>
      </c>
      <c r="C42" s="3" t="s">
        <v>455</v>
      </c>
      <c r="D42" s="3" t="s">
        <v>456</v>
      </c>
      <c r="E42" s="89">
        <v>3738.24</v>
      </c>
    </row>
    <row r="43" spans="1:5" ht="12.75">
      <c r="A43" s="1">
        <f t="shared" si="1"/>
        <v>42</v>
      </c>
      <c r="B43" s="2" t="s">
        <v>457</v>
      </c>
      <c r="C43" s="3" t="s">
        <v>458</v>
      </c>
      <c r="D43" s="3" t="s">
        <v>459</v>
      </c>
      <c r="E43" s="89">
        <v>3738.24</v>
      </c>
    </row>
    <row r="44" spans="1:5" ht="12.75">
      <c r="A44" s="1">
        <f t="shared" si="1"/>
        <v>43</v>
      </c>
      <c r="B44" s="2" t="s">
        <v>457</v>
      </c>
      <c r="C44" s="3" t="s">
        <v>461</v>
      </c>
      <c r="D44" s="3" t="s">
        <v>462</v>
      </c>
      <c r="E44" s="89">
        <v>3738.24</v>
      </c>
    </row>
    <row r="45" spans="1:5" ht="12.75">
      <c r="A45" s="1">
        <f t="shared" si="1"/>
        <v>44</v>
      </c>
      <c r="B45" s="2" t="s">
        <v>11</v>
      </c>
      <c r="C45" s="3" t="s">
        <v>460</v>
      </c>
      <c r="D45" s="3" t="s">
        <v>463</v>
      </c>
      <c r="E45" s="89">
        <v>3738.24</v>
      </c>
    </row>
    <row r="46" spans="1:5" ht="12.75">
      <c r="A46" s="1">
        <f t="shared" si="1"/>
        <v>45</v>
      </c>
      <c r="B46" s="2" t="s">
        <v>434</v>
      </c>
      <c r="C46" s="3" t="s">
        <v>464</v>
      </c>
      <c r="D46" s="3" t="s">
        <v>465</v>
      </c>
      <c r="E46" s="89">
        <v>2751.76</v>
      </c>
    </row>
    <row r="47" spans="1:5" ht="12.75">
      <c r="A47" s="1">
        <f t="shared" si="1"/>
        <v>46</v>
      </c>
      <c r="B47" s="2" t="s">
        <v>466</v>
      </c>
      <c r="C47" s="3" t="s">
        <v>467</v>
      </c>
      <c r="D47" s="3" t="s">
        <v>468</v>
      </c>
      <c r="E47" s="89">
        <v>2751.76</v>
      </c>
    </row>
    <row r="48" spans="1:5" ht="12.75">
      <c r="A48" s="1">
        <f t="shared" si="1"/>
        <v>47</v>
      </c>
      <c r="B48" s="2" t="s">
        <v>6</v>
      </c>
      <c r="C48" s="3" t="s">
        <v>469</v>
      </c>
      <c r="D48" s="3" t="s">
        <v>470</v>
      </c>
      <c r="E48" s="89">
        <v>2232.56</v>
      </c>
    </row>
    <row r="49" spans="1:5" ht="12.75">
      <c r="A49" s="1">
        <f t="shared" si="1"/>
        <v>48</v>
      </c>
      <c r="B49" s="2" t="s">
        <v>6</v>
      </c>
      <c r="C49" s="3" t="s">
        <v>471</v>
      </c>
      <c r="D49" s="3" t="s">
        <v>472</v>
      </c>
      <c r="E49" s="89">
        <v>2102.76</v>
      </c>
    </row>
    <row r="50" spans="1:5" ht="12.75">
      <c r="A50" s="1">
        <f t="shared" si="1"/>
        <v>49</v>
      </c>
      <c r="B50" s="2" t="s">
        <v>39</v>
      </c>
      <c r="C50" s="3" t="s">
        <v>447</v>
      </c>
      <c r="D50" s="3" t="s">
        <v>473</v>
      </c>
      <c r="E50" s="89">
        <v>2491.5</v>
      </c>
    </row>
    <row r="51" spans="1:5" ht="12.75">
      <c r="A51" s="1">
        <f t="shared" si="1"/>
        <v>50</v>
      </c>
      <c r="B51" s="2" t="s">
        <v>474</v>
      </c>
      <c r="C51" s="3" t="s">
        <v>448</v>
      </c>
      <c r="D51" s="3" t="s">
        <v>475</v>
      </c>
      <c r="E51" s="89">
        <v>2621.96</v>
      </c>
    </row>
    <row r="52" spans="1:5" ht="12.75">
      <c r="A52" s="1">
        <f t="shared" si="1"/>
        <v>51</v>
      </c>
      <c r="B52" s="2" t="s">
        <v>17</v>
      </c>
      <c r="C52" s="3" t="s">
        <v>449</v>
      </c>
      <c r="D52" s="3" t="s">
        <v>476</v>
      </c>
      <c r="E52" s="89">
        <v>2621.96</v>
      </c>
    </row>
    <row r="53" spans="1:5" ht="12.75">
      <c r="A53" s="1">
        <f t="shared" si="1"/>
        <v>52</v>
      </c>
      <c r="B53" s="2" t="s">
        <v>477</v>
      </c>
      <c r="C53" s="3" t="s">
        <v>478</v>
      </c>
      <c r="D53" s="3" t="s">
        <v>479</v>
      </c>
      <c r="E53" s="89">
        <v>4062.74</v>
      </c>
    </row>
    <row r="54" spans="1:5" ht="12.75">
      <c r="A54" s="1">
        <f t="shared" si="1"/>
        <v>53</v>
      </c>
      <c r="B54" s="2" t="s">
        <v>29</v>
      </c>
      <c r="C54" s="3" t="s">
        <v>450</v>
      </c>
      <c r="D54" s="3" t="s">
        <v>480</v>
      </c>
      <c r="E54" s="89">
        <v>2693.35</v>
      </c>
    </row>
    <row r="55" spans="1:5" ht="12.75">
      <c r="A55" s="1">
        <f t="shared" si="1"/>
        <v>54</v>
      </c>
      <c r="B55" s="2" t="s">
        <v>481</v>
      </c>
      <c r="C55" s="3" t="s">
        <v>482</v>
      </c>
      <c r="D55" s="3" t="s">
        <v>483</v>
      </c>
      <c r="E55" s="89">
        <v>356.95</v>
      </c>
    </row>
    <row r="56" spans="1:5" ht="12.75">
      <c r="A56" s="1">
        <f t="shared" si="1"/>
        <v>55</v>
      </c>
      <c r="B56" s="2" t="s">
        <v>6</v>
      </c>
      <c r="C56" s="3" t="s">
        <v>45</v>
      </c>
      <c r="D56" s="3" t="s">
        <v>484</v>
      </c>
      <c r="E56" s="89">
        <v>2362.36</v>
      </c>
    </row>
    <row r="57" spans="1:5" ht="12.75">
      <c r="A57" s="1">
        <f t="shared" si="1"/>
        <v>56</v>
      </c>
      <c r="B57" s="2" t="s">
        <v>485</v>
      </c>
      <c r="C57" s="3" t="s">
        <v>486</v>
      </c>
      <c r="D57" s="3" t="s">
        <v>488</v>
      </c>
      <c r="E57" s="89">
        <v>2751.76</v>
      </c>
    </row>
    <row r="58" spans="1:5" ht="12.75">
      <c r="A58" s="1">
        <f t="shared" si="1"/>
        <v>57</v>
      </c>
      <c r="B58" s="2" t="s">
        <v>485</v>
      </c>
      <c r="C58" s="3" t="s">
        <v>487</v>
      </c>
      <c r="D58" s="3" t="s">
        <v>489</v>
      </c>
      <c r="E58" s="89">
        <v>2751.76</v>
      </c>
    </row>
    <row r="59" spans="1:5" ht="12.75">
      <c r="A59" s="1">
        <f t="shared" si="1"/>
        <v>58</v>
      </c>
      <c r="B59" s="2" t="s">
        <v>46</v>
      </c>
      <c r="C59" s="3" t="s">
        <v>47</v>
      </c>
      <c r="D59" s="3" t="s">
        <v>48</v>
      </c>
      <c r="E59" s="89">
        <v>292.05</v>
      </c>
    </row>
    <row r="60" spans="1:5" ht="12.75">
      <c r="A60" s="1">
        <f t="shared" si="1"/>
        <v>59</v>
      </c>
      <c r="B60" s="2" t="s">
        <v>490</v>
      </c>
      <c r="C60" s="3" t="s">
        <v>49</v>
      </c>
      <c r="D60" s="3" t="s">
        <v>50</v>
      </c>
      <c r="E60" s="89">
        <v>292.05</v>
      </c>
    </row>
    <row r="61" spans="1:5" ht="12.75">
      <c r="A61" s="1">
        <f t="shared" si="1"/>
        <v>60</v>
      </c>
      <c r="B61" s="2" t="s">
        <v>51</v>
      </c>
      <c r="C61" s="3" t="s">
        <v>52</v>
      </c>
      <c r="D61" s="3" t="s">
        <v>50</v>
      </c>
      <c r="E61" s="89">
        <v>538.67</v>
      </c>
    </row>
    <row r="62" spans="1:5" ht="12.75">
      <c r="A62" s="1">
        <f t="shared" si="1"/>
        <v>61</v>
      </c>
      <c r="B62" s="2" t="s">
        <v>53</v>
      </c>
      <c r="C62" s="3" t="s">
        <v>54</v>
      </c>
      <c r="D62" s="3" t="s">
        <v>50</v>
      </c>
      <c r="E62" s="89">
        <v>434.83</v>
      </c>
    </row>
    <row r="63" spans="1:5" ht="12.75">
      <c r="A63" s="1">
        <f t="shared" si="1"/>
        <v>62</v>
      </c>
      <c r="B63" s="2" t="s">
        <v>55</v>
      </c>
      <c r="C63" s="3" t="s">
        <v>56</v>
      </c>
      <c r="D63" s="3" t="s">
        <v>50</v>
      </c>
      <c r="E63" s="89">
        <v>1512.17</v>
      </c>
    </row>
    <row r="64" spans="1:5" ht="12.75">
      <c r="A64" s="1">
        <f t="shared" si="1"/>
        <v>63</v>
      </c>
      <c r="B64" s="2" t="s">
        <v>57</v>
      </c>
      <c r="C64" s="3" t="s">
        <v>58</v>
      </c>
      <c r="D64" s="3" t="s">
        <v>59</v>
      </c>
      <c r="E64" s="89">
        <v>986.48</v>
      </c>
    </row>
    <row r="65" spans="1:5" ht="12.75">
      <c r="A65" s="1">
        <f t="shared" si="1"/>
        <v>64</v>
      </c>
      <c r="B65" s="2" t="s">
        <v>46</v>
      </c>
      <c r="C65" s="3" t="s">
        <v>482</v>
      </c>
      <c r="D65" s="3" t="s">
        <v>491</v>
      </c>
      <c r="E65" s="89">
        <v>356.95</v>
      </c>
    </row>
    <row r="66" spans="1:5" ht="12.75">
      <c r="A66" s="1">
        <f t="shared" si="1"/>
        <v>65</v>
      </c>
      <c r="B66" s="2" t="s">
        <v>493</v>
      </c>
      <c r="C66" s="3" t="s">
        <v>492</v>
      </c>
      <c r="D66" s="3" t="s">
        <v>59</v>
      </c>
      <c r="E66" s="89">
        <v>1220.12</v>
      </c>
    </row>
    <row r="67" spans="1:5" ht="12.75">
      <c r="A67" s="1">
        <f t="shared" si="1"/>
        <v>66</v>
      </c>
      <c r="B67" s="2" t="s">
        <v>494</v>
      </c>
      <c r="C67" s="3" t="s">
        <v>495</v>
      </c>
      <c r="D67" s="3" t="s">
        <v>59</v>
      </c>
      <c r="E67" s="89">
        <v>2557.06</v>
      </c>
    </row>
    <row r="68" spans="1:5" ht="12.75">
      <c r="A68" s="1">
        <f t="shared" si="1"/>
        <v>67</v>
      </c>
      <c r="B68" s="2" t="s">
        <v>61</v>
      </c>
      <c r="C68" s="3" t="s">
        <v>62</v>
      </c>
      <c r="D68" s="3" t="s">
        <v>60</v>
      </c>
      <c r="E68" s="89">
        <v>2297.46</v>
      </c>
    </row>
    <row r="69" spans="1:5" ht="12.75">
      <c r="A69" s="1">
        <f t="shared" si="1"/>
        <v>68</v>
      </c>
      <c r="B69" s="2" t="s">
        <v>496</v>
      </c>
      <c r="C69" s="3" t="s">
        <v>497</v>
      </c>
      <c r="D69" s="3" t="s">
        <v>498</v>
      </c>
      <c r="E69" s="89">
        <v>707.41</v>
      </c>
    </row>
    <row r="70" spans="1:5" ht="12.75">
      <c r="A70" s="1">
        <f t="shared" si="1"/>
        <v>69</v>
      </c>
      <c r="B70" s="2" t="s">
        <v>499</v>
      </c>
      <c r="C70" s="3" t="s">
        <v>500</v>
      </c>
      <c r="D70" s="3" t="s">
        <v>501</v>
      </c>
      <c r="E70" s="89">
        <v>331.1</v>
      </c>
    </row>
    <row r="71" spans="1:5" ht="12.75">
      <c r="A71" s="1">
        <f t="shared" si="1"/>
        <v>70</v>
      </c>
      <c r="B71" s="2" t="s">
        <v>499</v>
      </c>
      <c r="C71" s="3" t="s">
        <v>502</v>
      </c>
      <c r="D71" s="3" t="s">
        <v>503</v>
      </c>
      <c r="E71" s="89">
        <v>369.93</v>
      </c>
    </row>
    <row r="72" spans="1:5" ht="12.75">
      <c r="A72" s="1">
        <f t="shared" si="1"/>
        <v>71</v>
      </c>
      <c r="B72" s="5" t="s">
        <v>65</v>
      </c>
      <c r="C72" s="3" t="s">
        <v>66</v>
      </c>
      <c r="D72" s="6" t="s">
        <v>504</v>
      </c>
      <c r="E72" s="89">
        <v>1246.08</v>
      </c>
    </row>
    <row r="73" spans="1:5" ht="12.75">
      <c r="A73" s="1">
        <f t="shared" si="1"/>
        <v>72</v>
      </c>
      <c r="B73" s="2" t="s">
        <v>101</v>
      </c>
      <c r="C73" s="3" t="s">
        <v>505</v>
      </c>
      <c r="D73" s="3" t="s">
        <v>506</v>
      </c>
      <c r="E73" s="89">
        <v>1298</v>
      </c>
    </row>
    <row r="74" spans="1:5" ht="12.75">
      <c r="A74" s="1">
        <f t="shared" si="1"/>
        <v>73</v>
      </c>
      <c r="B74" s="2" t="s">
        <v>63</v>
      </c>
      <c r="C74" s="3" t="s">
        <v>67</v>
      </c>
      <c r="D74" s="3" t="s">
        <v>68</v>
      </c>
      <c r="E74" s="89">
        <v>1142.24</v>
      </c>
    </row>
    <row r="75" spans="1:5" ht="12.75">
      <c r="A75" s="1">
        <f t="shared" si="1"/>
        <v>74</v>
      </c>
      <c r="B75" s="2" t="s">
        <v>61</v>
      </c>
      <c r="C75" s="3" t="s">
        <v>70</v>
      </c>
      <c r="D75" s="3" t="s">
        <v>69</v>
      </c>
      <c r="E75" s="89">
        <v>1577.07</v>
      </c>
    </row>
    <row r="76" spans="1:5" ht="12.75">
      <c r="A76" s="1">
        <f t="shared" si="1"/>
        <v>75</v>
      </c>
      <c r="B76" s="2" t="s">
        <v>71</v>
      </c>
      <c r="C76" s="3" t="s">
        <v>72</v>
      </c>
      <c r="D76" s="3" t="s">
        <v>73</v>
      </c>
      <c r="E76" s="89">
        <v>20897.8</v>
      </c>
    </row>
    <row r="77" spans="1:5" ht="12.75">
      <c r="A77" s="1">
        <f aca="true" t="shared" si="2" ref="A77:A140">SUM(A76)+1</f>
        <v>76</v>
      </c>
      <c r="B77" s="2" t="s">
        <v>74</v>
      </c>
      <c r="C77" s="3" t="s">
        <v>75</v>
      </c>
      <c r="D77" s="3" t="s">
        <v>73</v>
      </c>
      <c r="E77" s="89">
        <v>25375.9</v>
      </c>
    </row>
    <row r="78" spans="1:5" ht="12.75">
      <c r="A78" s="1">
        <f t="shared" si="2"/>
        <v>77</v>
      </c>
      <c r="B78" s="2" t="s">
        <v>76</v>
      </c>
      <c r="C78" s="3" t="s">
        <v>77</v>
      </c>
      <c r="D78" s="3" t="s">
        <v>78</v>
      </c>
      <c r="E78" s="89">
        <v>694.43</v>
      </c>
    </row>
    <row r="79" spans="1:5" ht="12.75">
      <c r="A79" s="1">
        <f t="shared" si="2"/>
        <v>78</v>
      </c>
      <c r="B79" s="2" t="s">
        <v>79</v>
      </c>
      <c r="C79" s="3" t="s">
        <v>80</v>
      </c>
      <c r="D79" s="3"/>
      <c r="E79" s="89">
        <v>915.09</v>
      </c>
    </row>
    <row r="80" spans="1:5" ht="12.75">
      <c r="A80" s="1">
        <f t="shared" si="2"/>
        <v>79</v>
      </c>
      <c r="B80" s="2" t="s">
        <v>81</v>
      </c>
      <c r="C80" s="3" t="s">
        <v>82</v>
      </c>
      <c r="D80" s="3"/>
      <c r="E80" s="89">
        <v>2174.15</v>
      </c>
    </row>
    <row r="81" spans="1:5" ht="25.5" customHeight="1">
      <c r="A81" s="1">
        <f t="shared" si="2"/>
        <v>80</v>
      </c>
      <c r="B81" s="2" t="s">
        <v>507</v>
      </c>
      <c r="C81" s="3" t="s">
        <v>83</v>
      </c>
      <c r="D81" s="13" t="s">
        <v>508</v>
      </c>
      <c r="E81" s="89">
        <v>1440.78</v>
      </c>
    </row>
    <row r="82" spans="1:5" ht="12.75">
      <c r="A82" s="1">
        <f t="shared" si="2"/>
        <v>81</v>
      </c>
      <c r="B82" s="2" t="s">
        <v>509</v>
      </c>
      <c r="C82" s="3" t="s">
        <v>84</v>
      </c>
      <c r="D82" s="3" t="s">
        <v>85</v>
      </c>
      <c r="E82" s="89">
        <v>3277.45</v>
      </c>
    </row>
    <row r="83" spans="1:5" ht="12.75">
      <c r="A83" s="1">
        <f t="shared" si="2"/>
        <v>82</v>
      </c>
      <c r="B83" s="2" t="s">
        <v>86</v>
      </c>
      <c r="C83" s="3" t="s">
        <v>87</v>
      </c>
      <c r="D83" s="3"/>
      <c r="E83" s="89">
        <v>2881.56</v>
      </c>
    </row>
    <row r="84" spans="1:5" ht="12.75">
      <c r="A84" s="1">
        <f t="shared" si="2"/>
        <v>83</v>
      </c>
      <c r="B84" s="2" t="s">
        <v>88</v>
      </c>
      <c r="C84" s="3" t="s">
        <v>89</v>
      </c>
      <c r="D84" s="3"/>
      <c r="E84" s="89">
        <v>7009.2</v>
      </c>
    </row>
    <row r="85" spans="1:5" ht="12.75">
      <c r="A85" s="1">
        <f t="shared" si="2"/>
        <v>84</v>
      </c>
      <c r="B85" s="2" t="s">
        <v>90</v>
      </c>
      <c r="C85" s="3" t="s">
        <v>91</v>
      </c>
      <c r="D85" s="3"/>
      <c r="E85" s="89">
        <v>10773.4</v>
      </c>
    </row>
    <row r="86" spans="1:5" ht="12.75">
      <c r="A86" s="1">
        <f t="shared" si="2"/>
        <v>85</v>
      </c>
      <c r="B86" s="2" t="s">
        <v>92</v>
      </c>
      <c r="C86" s="3" t="s">
        <v>93</v>
      </c>
      <c r="D86" s="3"/>
      <c r="E86" s="89">
        <v>6490</v>
      </c>
    </row>
    <row r="87" spans="1:5" ht="12.75">
      <c r="A87" s="1">
        <f t="shared" si="2"/>
        <v>86</v>
      </c>
      <c r="B87" s="7" t="s">
        <v>94</v>
      </c>
      <c r="C87" s="8" t="s">
        <v>510</v>
      </c>
      <c r="D87" s="9" t="s">
        <v>95</v>
      </c>
      <c r="E87" s="89">
        <v>2037.86</v>
      </c>
    </row>
    <row r="88" spans="1:5" ht="25.5" customHeight="1">
      <c r="A88" s="1">
        <f t="shared" si="2"/>
        <v>87</v>
      </c>
      <c r="B88" s="42" t="s">
        <v>511</v>
      </c>
      <c r="C88" s="8" t="s">
        <v>512</v>
      </c>
      <c r="D88" s="9" t="s">
        <v>513</v>
      </c>
      <c r="E88" s="89">
        <v>1038.4</v>
      </c>
    </row>
    <row r="89" spans="1:5" ht="12.75">
      <c r="A89" s="1">
        <f t="shared" si="2"/>
        <v>88</v>
      </c>
      <c r="B89" s="2" t="s">
        <v>94</v>
      </c>
      <c r="C89" s="3" t="s">
        <v>96</v>
      </c>
      <c r="D89" s="3" t="s">
        <v>97</v>
      </c>
      <c r="E89" s="89">
        <v>551.65</v>
      </c>
    </row>
    <row r="90" spans="1:5" ht="12.75">
      <c r="A90" s="1">
        <f t="shared" si="2"/>
        <v>89</v>
      </c>
      <c r="B90" s="50" t="s">
        <v>514</v>
      </c>
      <c r="C90" s="3" t="s">
        <v>98</v>
      </c>
      <c r="D90" s="51" t="s">
        <v>515</v>
      </c>
      <c r="E90" s="89">
        <v>279.07</v>
      </c>
    </row>
    <row r="91" spans="1:5" ht="12.75">
      <c r="A91" s="1">
        <f t="shared" si="2"/>
        <v>90</v>
      </c>
      <c r="B91" s="50"/>
      <c r="C91" s="3" t="s">
        <v>99</v>
      </c>
      <c r="D91" s="51" t="s">
        <v>100</v>
      </c>
      <c r="E91" s="89">
        <v>279.07</v>
      </c>
    </row>
    <row r="92" spans="1:5" ht="12.75">
      <c r="A92" s="1">
        <f t="shared" si="2"/>
        <v>91</v>
      </c>
      <c r="B92" s="2" t="s">
        <v>101</v>
      </c>
      <c r="C92" s="2" t="s">
        <v>102</v>
      </c>
      <c r="D92" s="2" t="s">
        <v>103</v>
      </c>
      <c r="E92" s="89">
        <v>6490</v>
      </c>
    </row>
    <row r="93" spans="1:5" ht="12.75">
      <c r="A93" s="1">
        <f t="shared" si="2"/>
        <v>92</v>
      </c>
      <c r="B93" s="2" t="s">
        <v>104</v>
      </c>
      <c r="C93" s="3" t="s">
        <v>105</v>
      </c>
      <c r="D93" s="3" t="s">
        <v>78</v>
      </c>
      <c r="E93" s="89">
        <v>5256.9</v>
      </c>
    </row>
    <row r="94" spans="1:5" ht="12.75">
      <c r="A94" s="1">
        <f t="shared" si="2"/>
        <v>93</v>
      </c>
      <c r="B94" s="2" t="s">
        <v>106</v>
      </c>
      <c r="C94" s="3" t="s">
        <v>107</v>
      </c>
      <c r="D94" s="3"/>
      <c r="E94" s="89">
        <v>22325.6</v>
      </c>
    </row>
    <row r="95" spans="1:5" ht="12.75">
      <c r="A95" s="1">
        <f t="shared" si="2"/>
        <v>94</v>
      </c>
      <c r="B95" s="2" t="s">
        <v>516</v>
      </c>
      <c r="C95" s="3" t="s">
        <v>108</v>
      </c>
      <c r="D95" s="3"/>
      <c r="E95" s="89">
        <v>4413.2</v>
      </c>
    </row>
    <row r="96" spans="1:5" ht="12.75">
      <c r="A96" s="1">
        <f t="shared" si="2"/>
        <v>95</v>
      </c>
      <c r="B96" s="2" t="s">
        <v>517</v>
      </c>
      <c r="C96" s="3" t="s">
        <v>109</v>
      </c>
      <c r="D96" s="3" t="s">
        <v>513</v>
      </c>
      <c r="E96" s="89">
        <v>7333.7</v>
      </c>
    </row>
    <row r="97" spans="1:5" ht="12.75">
      <c r="A97" s="1">
        <f t="shared" si="2"/>
        <v>96</v>
      </c>
      <c r="B97" s="2" t="s">
        <v>519</v>
      </c>
      <c r="C97" s="3" t="s">
        <v>518</v>
      </c>
      <c r="D97" s="3"/>
      <c r="E97" s="89">
        <v>12525.7</v>
      </c>
    </row>
    <row r="98" spans="1:5" ht="12.75">
      <c r="A98" s="1">
        <f t="shared" si="2"/>
        <v>97</v>
      </c>
      <c r="B98" s="2" t="s">
        <v>520</v>
      </c>
      <c r="C98" s="3" t="s">
        <v>521</v>
      </c>
      <c r="D98" s="3"/>
      <c r="E98" s="89">
        <v>21027.6</v>
      </c>
    </row>
    <row r="99" spans="1:5" ht="12.75">
      <c r="A99" s="1">
        <f t="shared" si="2"/>
        <v>98</v>
      </c>
      <c r="B99" s="2" t="s">
        <v>110</v>
      </c>
      <c r="C99" s="3" t="s">
        <v>111</v>
      </c>
      <c r="D99" s="3" t="s">
        <v>78</v>
      </c>
      <c r="E99" s="89">
        <v>2466.2</v>
      </c>
    </row>
    <row r="100" spans="1:5" ht="12.75">
      <c r="A100" s="1">
        <f t="shared" si="2"/>
        <v>99</v>
      </c>
      <c r="B100" s="2" t="s">
        <v>112</v>
      </c>
      <c r="C100" s="3" t="s">
        <v>113</v>
      </c>
      <c r="D100" s="3"/>
      <c r="E100" s="89">
        <v>2336.4</v>
      </c>
    </row>
    <row r="101" spans="1:5" ht="12.75">
      <c r="A101" s="1">
        <f t="shared" si="2"/>
        <v>100</v>
      </c>
      <c r="B101" s="2" t="s">
        <v>114</v>
      </c>
      <c r="C101" s="3" t="s">
        <v>115</v>
      </c>
      <c r="D101" s="3" t="s">
        <v>78</v>
      </c>
      <c r="E101" s="89">
        <v>3141.16</v>
      </c>
    </row>
    <row r="102" spans="1:5" ht="12.75">
      <c r="A102" s="1">
        <f t="shared" si="2"/>
        <v>101</v>
      </c>
      <c r="B102" s="2" t="s">
        <v>522</v>
      </c>
      <c r="C102" s="3" t="s">
        <v>523</v>
      </c>
      <c r="D102" s="3"/>
      <c r="E102" s="89">
        <v>7009.2</v>
      </c>
    </row>
    <row r="103" spans="1:5" ht="12.75">
      <c r="A103" s="1">
        <f t="shared" si="2"/>
        <v>102</v>
      </c>
      <c r="B103" s="2" t="s">
        <v>116</v>
      </c>
      <c r="C103" s="3" t="s">
        <v>117</v>
      </c>
      <c r="D103" s="3"/>
      <c r="E103" s="89">
        <v>39329.4</v>
      </c>
    </row>
    <row r="104" spans="1:5" ht="12.75">
      <c r="A104" s="1">
        <f t="shared" si="2"/>
        <v>103</v>
      </c>
      <c r="B104" s="2" t="s">
        <v>118</v>
      </c>
      <c r="C104" s="3" t="s">
        <v>119</v>
      </c>
      <c r="D104" s="3" t="s">
        <v>50</v>
      </c>
      <c r="E104" s="89">
        <v>1439.9</v>
      </c>
    </row>
    <row r="105" spans="1:5" ht="12.75">
      <c r="A105" s="1">
        <f t="shared" si="2"/>
        <v>104</v>
      </c>
      <c r="B105" s="50" t="s">
        <v>524</v>
      </c>
      <c r="C105" s="3" t="s">
        <v>120</v>
      </c>
      <c r="D105" s="3" t="s">
        <v>525</v>
      </c>
      <c r="E105" s="89">
        <v>17133.6</v>
      </c>
    </row>
    <row r="106" spans="1:5" ht="12.75">
      <c r="A106" s="1">
        <f t="shared" si="2"/>
        <v>105</v>
      </c>
      <c r="B106" s="50" t="s">
        <v>121</v>
      </c>
      <c r="C106" s="3" t="s">
        <v>122</v>
      </c>
      <c r="D106" s="3" t="s">
        <v>526</v>
      </c>
      <c r="E106" s="89">
        <v>17133.6</v>
      </c>
    </row>
    <row r="107" spans="1:5" ht="12.75">
      <c r="A107" s="1">
        <f t="shared" si="2"/>
        <v>106</v>
      </c>
      <c r="B107" s="50" t="s">
        <v>527</v>
      </c>
      <c r="C107" s="3" t="s">
        <v>123</v>
      </c>
      <c r="D107" s="3" t="s">
        <v>525</v>
      </c>
      <c r="E107" s="89">
        <v>9864.8</v>
      </c>
    </row>
    <row r="108" spans="1:5" ht="12.75">
      <c r="A108" s="1">
        <f t="shared" si="2"/>
        <v>107</v>
      </c>
      <c r="B108" s="50" t="s">
        <v>121</v>
      </c>
      <c r="C108" s="3" t="s">
        <v>124</v>
      </c>
      <c r="D108" s="3" t="s">
        <v>526</v>
      </c>
      <c r="E108" s="89">
        <v>9864.8</v>
      </c>
    </row>
    <row r="109" spans="1:5" ht="25.5" customHeight="1">
      <c r="A109" s="1">
        <f t="shared" si="2"/>
        <v>108</v>
      </c>
      <c r="B109" s="45" t="s">
        <v>535</v>
      </c>
      <c r="C109" s="3" t="s">
        <v>528</v>
      </c>
      <c r="D109" s="3" t="s">
        <v>50</v>
      </c>
      <c r="E109" s="89">
        <v>3790.16</v>
      </c>
    </row>
    <row r="110" spans="1:5" ht="24">
      <c r="A110" s="1">
        <f t="shared" si="2"/>
        <v>109</v>
      </c>
      <c r="B110" s="45" t="s">
        <v>529</v>
      </c>
      <c r="C110" s="3" t="s">
        <v>530</v>
      </c>
      <c r="D110" s="3" t="s">
        <v>50</v>
      </c>
      <c r="E110" s="89">
        <v>3790.16</v>
      </c>
    </row>
    <row r="111" spans="1:5" ht="24">
      <c r="A111" s="1">
        <f t="shared" si="2"/>
        <v>110</v>
      </c>
      <c r="B111" s="45" t="s">
        <v>531</v>
      </c>
      <c r="C111" s="3" t="s">
        <v>532</v>
      </c>
      <c r="D111" s="3" t="s">
        <v>50</v>
      </c>
      <c r="E111" s="89">
        <v>7891.84</v>
      </c>
    </row>
    <row r="112" spans="1:5" ht="24">
      <c r="A112" s="1">
        <f t="shared" si="2"/>
        <v>111</v>
      </c>
      <c r="B112" s="45" t="s">
        <v>541</v>
      </c>
      <c r="C112" s="3" t="s">
        <v>533</v>
      </c>
      <c r="D112" s="3" t="s">
        <v>50</v>
      </c>
      <c r="E112" s="89">
        <v>6425</v>
      </c>
    </row>
    <row r="113" spans="1:5" ht="12.75">
      <c r="A113" s="1">
        <f t="shared" si="2"/>
        <v>112</v>
      </c>
      <c r="B113" s="45" t="s">
        <v>534</v>
      </c>
      <c r="C113" s="3" t="s">
        <v>536</v>
      </c>
      <c r="D113" s="3" t="s">
        <v>50</v>
      </c>
      <c r="E113" s="89">
        <v>4348.3</v>
      </c>
    </row>
    <row r="114" spans="1:5" ht="12.75">
      <c r="A114" s="1">
        <f t="shared" si="2"/>
        <v>113</v>
      </c>
      <c r="B114" s="2" t="s">
        <v>125</v>
      </c>
      <c r="C114" s="3" t="s">
        <v>126</v>
      </c>
      <c r="D114" s="3" t="s">
        <v>127</v>
      </c>
      <c r="E114" s="89">
        <v>10254.2</v>
      </c>
    </row>
    <row r="115" spans="1:5" ht="13.5" customHeight="1">
      <c r="A115" s="1">
        <f t="shared" si="2"/>
        <v>114</v>
      </c>
      <c r="B115" s="30" t="s">
        <v>418</v>
      </c>
      <c r="C115" s="35" t="s">
        <v>416</v>
      </c>
      <c r="D115" s="35" t="s">
        <v>417</v>
      </c>
      <c r="E115" s="89">
        <v>2589.51</v>
      </c>
    </row>
    <row r="116" spans="1:5" ht="14.25" customHeight="1">
      <c r="A116" s="1">
        <f t="shared" si="2"/>
        <v>115</v>
      </c>
      <c r="B116" s="30" t="s">
        <v>421</v>
      </c>
      <c r="C116" s="35" t="s">
        <v>419</v>
      </c>
      <c r="D116" s="35" t="s">
        <v>420</v>
      </c>
      <c r="E116" s="89">
        <v>6282.32</v>
      </c>
    </row>
    <row r="117" spans="1:5" ht="12.75">
      <c r="A117" s="1">
        <f t="shared" si="2"/>
        <v>116</v>
      </c>
      <c r="B117" s="5" t="s">
        <v>128</v>
      </c>
      <c r="C117" s="3" t="s">
        <v>409</v>
      </c>
      <c r="D117" s="6" t="s">
        <v>412</v>
      </c>
      <c r="E117" s="89">
        <v>4075.72</v>
      </c>
    </row>
    <row r="118" spans="1:5" ht="12.75">
      <c r="A118" s="1">
        <f t="shared" si="2"/>
        <v>117</v>
      </c>
      <c r="B118" s="5" t="s">
        <v>128</v>
      </c>
      <c r="C118" s="3" t="s">
        <v>409</v>
      </c>
      <c r="D118" s="6" t="s">
        <v>410</v>
      </c>
      <c r="E118" s="89">
        <v>4075.72</v>
      </c>
    </row>
    <row r="119" spans="1:5" ht="12.75">
      <c r="A119" s="1">
        <f t="shared" si="2"/>
        <v>118</v>
      </c>
      <c r="B119" s="5" t="s">
        <v>129</v>
      </c>
      <c r="C119" s="3" t="s">
        <v>132</v>
      </c>
      <c r="D119" s="6" t="s">
        <v>413</v>
      </c>
      <c r="E119" s="89">
        <v>1272.04</v>
      </c>
    </row>
    <row r="120" spans="1:5" ht="12.75">
      <c r="A120" s="1">
        <f t="shared" si="2"/>
        <v>119</v>
      </c>
      <c r="B120" s="5" t="s">
        <v>129</v>
      </c>
      <c r="C120" s="3" t="s">
        <v>414</v>
      </c>
      <c r="D120" s="6" t="s">
        <v>415</v>
      </c>
      <c r="E120" s="89">
        <v>1272.04</v>
      </c>
    </row>
    <row r="121" spans="1:5" ht="12.75">
      <c r="A121" s="1">
        <f t="shared" si="2"/>
        <v>120</v>
      </c>
      <c r="B121" s="5" t="s">
        <v>129</v>
      </c>
      <c r="C121" s="3" t="s">
        <v>130</v>
      </c>
      <c r="D121" s="6" t="s">
        <v>537</v>
      </c>
      <c r="E121" s="89">
        <v>1272.04</v>
      </c>
    </row>
    <row r="122" spans="1:5" ht="12.75">
      <c r="A122" s="1">
        <f t="shared" si="2"/>
        <v>121</v>
      </c>
      <c r="B122" s="5" t="s">
        <v>129</v>
      </c>
      <c r="C122" s="3" t="s">
        <v>131</v>
      </c>
      <c r="D122" s="6" t="s">
        <v>64</v>
      </c>
      <c r="E122" s="89">
        <v>1272.04</v>
      </c>
    </row>
    <row r="123" spans="1:5" ht="12.75">
      <c r="A123" s="1">
        <f t="shared" si="2"/>
        <v>122</v>
      </c>
      <c r="B123" s="5" t="s">
        <v>129</v>
      </c>
      <c r="C123" s="3" t="s">
        <v>133</v>
      </c>
      <c r="D123" s="5" t="s">
        <v>411</v>
      </c>
      <c r="E123" s="89">
        <v>1272.04</v>
      </c>
    </row>
    <row r="124" spans="1:5" ht="12.75">
      <c r="A124" s="1">
        <f t="shared" si="2"/>
        <v>123</v>
      </c>
      <c r="B124" s="2" t="s">
        <v>134</v>
      </c>
      <c r="C124" s="3" t="s">
        <v>135</v>
      </c>
      <c r="D124" s="6" t="s">
        <v>538</v>
      </c>
      <c r="E124" s="89">
        <v>5633.32</v>
      </c>
    </row>
    <row r="125" spans="1:5" ht="12.75">
      <c r="A125" s="1">
        <f t="shared" si="2"/>
        <v>124</v>
      </c>
      <c r="B125" s="2" t="s">
        <v>540</v>
      </c>
      <c r="C125" s="3" t="s">
        <v>136</v>
      </c>
      <c r="D125" s="3" t="s">
        <v>137</v>
      </c>
      <c r="E125" s="89">
        <v>1310.98</v>
      </c>
    </row>
    <row r="126" spans="1:5" ht="12.75">
      <c r="A126" s="1">
        <f t="shared" si="2"/>
        <v>125</v>
      </c>
      <c r="B126" s="2" t="s">
        <v>539</v>
      </c>
      <c r="C126" s="3" t="s">
        <v>138</v>
      </c>
      <c r="D126" s="3" t="s">
        <v>137</v>
      </c>
      <c r="E126" s="89">
        <v>1505.68</v>
      </c>
    </row>
    <row r="127" spans="1:5" ht="12.75">
      <c r="A127" s="1">
        <f t="shared" si="2"/>
        <v>126</v>
      </c>
      <c r="B127" s="2" t="s">
        <v>542</v>
      </c>
      <c r="C127" s="3" t="s">
        <v>543</v>
      </c>
      <c r="D127" s="3" t="s">
        <v>137</v>
      </c>
      <c r="E127" s="89">
        <v>1661.44</v>
      </c>
    </row>
    <row r="128" spans="1:5" ht="24">
      <c r="A128" s="1">
        <f t="shared" si="2"/>
        <v>127</v>
      </c>
      <c r="B128" s="45" t="s">
        <v>544</v>
      </c>
      <c r="C128" s="3" t="s">
        <v>545</v>
      </c>
      <c r="D128" s="3" t="s">
        <v>137</v>
      </c>
      <c r="E128" s="89">
        <v>3777.18</v>
      </c>
    </row>
    <row r="129" spans="1:5" ht="24">
      <c r="A129" s="1">
        <f t="shared" si="2"/>
        <v>128</v>
      </c>
      <c r="B129" s="45" t="s">
        <v>546</v>
      </c>
      <c r="C129" s="3" t="s">
        <v>140</v>
      </c>
      <c r="D129" s="3" t="s">
        <v>137</v>
      </c>
      <c r="E129" s="89">
        <v>3180.1</v>
      </c>
    </row>
    <row r="130" spans="1:5" ht="12.75">
      <c r="A130" s="1">
        <f t="shared" si="2"/>
        <v>129</v>
      </c>
      <c r="B130" s="2" t="s">
        <v>547</v>
      </c>
      <c r="C130" s="8" t="s">
        <v>548</v>
      </c>
      <c r="D130" s="3" t="s">
        <v>139</v>
      </c>
      <c r="E130" s="89">
        <v>11552.2</v>
      </c>
    </row>
    <row r="131" spans="1:5" ht="12.75">
      <c r="A131" s="1">
        <f t="shared" si="2"/>
        <v>130</v>
      </c>
      <c r="B131" s="2" t="s">
        <v>549</v>
      </c>
      <c r="C131" s="8" t="s">
        <v>550</v>
      </c>
      <c r="D131" s="3" t="s">
        <v>139</v>
      </c>
      <c r="E131" s="89">
        <v>11552.2</v>
      </c>
    </row>
    <row r="132" spans="1:5" ht="12.75">
      <c r="A132" s="1">
        <f t="shared" si="2"/>
        <v>131</v>
      </c>
      <c r="B132" s="2" t="s">
        <v>551</v>
      </c>
      <c r="C132" s="8" t="s">
        <v>552</v>
      </c>
      <c r="D132" s="3" t="s">
        <v>139</v>
      </c>
      <c r="E132" s="89">
        <v>12123.1</v>
      </c>
    </row>
    <row r="133" spans="1:5" ht="12.75">
      <c r="A133" s="43">
        <f t="shared" si="2"/>
        <v>132</v>
      </c>
      <c r="B133" s="2" t="s">
        <v>553</v>
      </c>
      <c r="C133" s="8" t="s">
        <v>554</v>
      </c>
      <c r="D133" s="3" t="s">
        <v>139</v>
      </c>
      <c r="E133" s="89">
        <v>12123.1</v>
      </c>
    </row>
    <row r="134" spans="1:5" ht="12.75">
      <c r="A134" s="43">
        <f t="shared" si="2"/>
        <v>133</v>
      </c>
      <c r="B134" s="2" t="s">
        <v>567</v>
      </c>
      <c r="C134" s="46" t="s">
        <v>568</v>
      </c>
      <c r="D134" s="46" t="s">
        <v>59</v>
      </c>
      <c r="E134" s="89">
        <v>590.59</v>
      </c>
    </row>
    <row r="135" spans="1:5" ht="12.75">
      <c r="A135" s="43">
        <f t="shared" si="2"/>
        <v>134</v>
      </c>
      <c r="B135" s="2" t="s">
        <v>567</v>
      </c>
      <c r="C135" s="46" t="s">
        <v>569</v>
      </c>
      <c r="D135" s="46" t="s">
        <v>410</v>
      </c>
      <c r="E135" s="89">
        <v>590.59</v>
      </c>
    </row>
    <row r="136" spans="1:5" ht="12.75">
      <c r="A136" s="43">
        <f t="shared" si="2"/>
        <v>135</v>
      </c>
      <c r="B136" s="2" t="s">
        <v>567</v>
      </c>
      <c r="C136" s="46" t="s">
        <v>570</v>
      </c>
      <c r="D136" s="46" t="s">
        <v>571</v>
      </c>
      <c r="E136" s="89">
        <v>590.59</v>
      </c>
    </row>
    <row r="137" spans="1:5" ht="12.75">
      <c r="A137" s="43">
        <f t="shared" si="2"/>
        <v>136</v>
      </c>
      <c r="B137" s="2" t="s">
        <v>567</v>
      </c>
      <c r="C137" s="46" t="s">
        <v>572</v>
      </c>
      <c r="D137" s="46" t="s">
        <v>573</v>
      </c>
      <c r="E137" s="89">
        <v>590.59</v>
      </c>
    </row>
    <row r="138" spans="1:5" ht="12.75">
      <c r="A138" s="43">
        <f t="shared" si="2"/>
        <v>137</v>
      </c>
      <c r="B138" s="2" t="s">
        <v>567</v>
      </c>
      <c r="C138" s="46" t="s">
        <v>574</v>
      </c>
      <c r="D138" s="46" t="s">
        <v>575</v>
      </c>
      <c r="E138" s="89">
        <v>590.59</v>
      </c>
    </row>
    <row r="139" spans="1:5" ht="12.75">
      <c r="A139" s="43">
        <f t="shared" si="2"/>
        <v>138</v>
      </c>
      <c r="B139" s="2" t="s">
        <v>567</v>
      </c>
      <c r="C139" s="46" t="s">
        <v>576</v>
      </c>
      <c r="D139" s="46" t="s">
        <v>577</v>
      </c>
      <c r="E139" s="89">
        <v>590.59</v>
      </c>
    </row>
    <row r="140" spans="1:5" ht="12.75">
      <c r="A140" s="43">
        <f t="shared" si="2"/>
        <v>139</v>
      </c>
      <c r="B140" s="2" t="s">
        <v>567</v>
      </c>
      <c r="C140" s="46" t="s">
        <v>578</v>
      </c>
      <c r="D140" s="46" t="s">
        <v>579</v>
      </c>
      <c r="E140" s="89">
        <v>590.59</v>
      </c>
    </row>
    <row r="141" spans="1:5" ht="12.75">
      <c r="A141" s="43">
        <f>SUM(A140)+1</f>
        <v>140</v>
      </c>
      <c r="B141" s="2" t="s">
        <v>567</v>
      </c>
      <c r="C141" s="46" t="s">
        <v>580</v>
      </c>
      <c r="D141" s="46" t="s">
        <v>412</v>
      </c>
      <c r="E141" s="89">
        <v>590.59</v>
      </c>
    </row>
    <row r="142" spans="1:5" ht="12.75">
      <c r="A142" s="43">
        <f>SUM(A141)+1</f>
        <v>141</v>
      </c>
      <c r="B142" s="2" t="s">
        <v>567</v>
      </c>
      <c r="C142" s="46" t="s">
        <v>581</v>
      </c>
      <c r="D142" s="46" t="s">
        <v>582</v>
      </c>
      <c r="E142" s="89">
        <v>590.59</v>
      </c>
    </row>
    <row r="143" spans="1:5" ht="12.75">
      <c r="A143" s="43">
        <f>SUM(A142)+1</f>
        <v>142</v>
      </c>
      <c r="B143" s="2" t="s">
        <v>567</v>
      </c>
      <c r="C143" s="46" t="s">
        <v>583</v>
      </c>
      <c r="D143" s="46" t="s">
        <v>417</v>
      </c>
      <c r="E143" s="89">
        <v>590.59</v>
      </c>
    </row>
    <row r="144" spans="1:5" ht="12.75">
      <c r="A144" s="43">
        <f>SUM(A143)+1</f>
        <v>143</v>
      </c>
      <c r="B144" s="2" t="s">
        <v>567</v>
      </c>
      <c r="C144" s="46" t="s">
        <v>584</v>
      </c>
      <c r="D144" s="46" t="s">
        <v>585</v>
      </c>
      <c r="E144" s="89">
        <v>590.59</v>
      </c>
    </row>
    <row r="145" spans="1:5" ht="12.75" customHeight="1">
      <c r="A145" s="25"/>
      <c r="B145" s="53" t="s">
        <v>141</v>
      </c>
      <c r="C145" s="53"/>
      <c r="D145" s="53"/>
      <c r="E145" s="89"/>
    </row>
    <row r="146" spans="1:5" ht="12.75">
      <c r="A146" s="43"/>
      <c r="B146" s="2" t="s">
        <v>142</v>
      </c>
      <c r="C146" s="52" t="s">
        <v>555</v>
      </c>
      <c r="D146" s="52"/>
      <c r="E146" s="89">
        <v>330.99</v>
      </c>
    </row>
    <row r="147" spans="1:5" ht="12.75">
      <c r="A147" s="43"/>
      <c r="B147" s="2" t="s">
        <v>143</v>
      </c>
      <c r="C147" s="52" t="s">
        <v>556</v>
      </c>
      <c r="D147" s="52"/>
      <c r="E147" s="89">
        <v>408.87</v>
      </c>
    </row>
    <row r="148" spans="1:5" ht="12.75">
      <c r="A148" s="43"/>
      <c r="B148" s="2" t="s">
        <v>144</v>
      </c>
      <c r="C148" s="52" t="s">
        <v>557</v>
      </c>
      <c r="D148" s="52"/>
      <c r="E148" s="89">
        <v>512.71</v>
      </c>
    </row>
    <row r="149" spans="1:5" ht="12.75">
      <c r="A149" s="43"/>
      <c r="B149" s="2" t="s">
        <v>142</v>
      </c>
      <c r="C149" s="52" t="s">
        <v>558</v>
      </c>
      <c r="D149" s="52"/>
      <c r="E149" s="89">
        <v>253.11</v>
      </c>
    </row>
    <row r="150" spans="1:5" ht="12.75">
      <c r="A150" s="43"/>
      <c r="B150" s="2" t="s">
        <v>143</v>
      </c>
      <c r="C150" s="52" t="s">
        <v>559</v>
      </c>
      <c r="D150" s="52"/>
      <c r="E150" s="89">
        <v>350.46</v>
      </c>
    </row>
    <row r="151" spans="1:5" ht="12.75">
      <c r="A151" s="43"/>
      <c r="B151" s="2" t="s">
        <v>144</v>
      </c>
      <c r="C151" s="52" t="s">
        <v>560</v>
      </c>
      <c r="D151" s="52"/>
      <c r="E151" s="89">
        <v>445.21</v>
      </c>
    </row>
    <row r="152" spans="1:5" ht="12.75">
      <c r="A152" s="43"/>
      <c r="B152" s="2" t="s">
        <v>561</v>
      </c>
      <c r="C152" s="52" t="s">
        <v>562</v>
      </c>
      <c r="D152" s="52"/>
      <c r="E152" s="89">
        <v>856.68</v>
      </c>
    </row>
    <row r="153" spans="1:5" ht="12.75">
      <c r="A153" s="43"/>
      <c r="B153" s="2" t="s">
        <v>564</v>
      </c>
      <c r="C153" s="52" t="s">
        <v>563</v>
      </c>
      <c r="D153" s="52"/>
      <c r="E153" s="89">
        <v>882.64</v>
      </c>
    </row>
    <row r="154" spans="1:5" ht="12.75">
      <c r="A154" s="43"/>
      <c r="B154" s="2" t="s">
        <v>565</v>
      </c>
      <c r="C154" s="52" t="s">
        <v>566</v>
      </c>
      <c r="D154" s="52"/>
      <c r="E154" s="89">
        <v>3206.06</v>
      </c>
    </row>
    <row r="155" spans="1:5" ht="12.75">
      <c r="A155" s="54"/>
      <c r="B155" s="56" t="s">
        <v>146</v>
      </c>
      <c r="C155" s="57"/>
      <c r="D155" s="58"/>
      <c r="E155" s="89"/>
    </row>
    <row r="156" spans="1:5" ht="3" customHeight="1">
      <c r="A156" s="55"/>
      <c r="B156" s="59"/>
      <c r="C156" s="60"/>
      <c r="D156" s="61"/>
      <c r="E156" s="89" t="e">
        <f>#REF!/1.18</f>
        <v>#REF!</v>
      </c>
    </row>
    <row r="157" spans="1:5" ht="12.75">
      <c r="A157" s="12"/>
      <c r="B157" s="62" t="s">
        <v>147</v>
      </c>
      <c r="C157" s="63"/>
      <c r="D157" s="64"/>
      <c r="E157" s="89">
        <v>3731.75</v>
      </c>
    </row>
    <row r="158" spans="1:5" ht="12.75">
      <c r="A158" s="1"/>
      <c r="B158" s="62" t="s">
        <v>148</v>
      </c>
      <c r="C158" s="63"/>
      <c r="D158" s="64"/>
      <c r="E158" s="89">
        <v>3731.75</v>
      </c>
    </row>
    <row r="159" spans="1:5" ht="12.75">
      <c r="A159" s="1"/>
      <c r="B159" s="62" t="s">
        <v>149</v>
      </c>
      <c r="C159" s="63"/>
      <c r="D159" s="64"/>
      <c r="E159" s="89">
        <v>4737.7</v>
      </c>
    </row>
    <row r="160" spans="1:5" ht="12.75">
      <c r="A160" s="1"/>
      <c r="B160" s="62" t="s">
        <v>150</v>
      </c>
      <c r="C160" s="63"/>
      <c r="D160" s="64"/>
      <c r="E160" s="89">
        <v>4737.7</v>
      </c>
    </row>
    <row r="161" spans="1:5" ht="12.75">
      <c r="A161" s="1"/>
      <c r="B161" s="62" t="s">
        <v>151</v>
      </c>
      <c r="C161" s="63"/>
      <c r="D161" s="64"/>
      <c r="E161" s="89">
        <v>4737.7</v>
      </c>
    </row>
    <row r="162" spans="1:5" ht="12.75">
      <c r="A162" s="1"/>
      <c r="B162" s="62" t="s">
        <v>152</v>
      </c>
      <c r="C162" s="63"/>
      <c r="D162" s="64"/>
      <c r="E162" s="89">
        <v>4322.34</v>
      </c>
    </row>
    <row r="163" spans="1:5" ht="12.75">
      <c r="A163" s="1"/>
      <c r="B163" s="62" t="s">
        <v>153</v>
      </c>
      <c r="C163" s="63"/>
      <c r="D163" s="64"/>
      <c r="E163" s="89">
        <v>2686.2</v>
      </c>
    </row>
    <row r="164" spans="1:5" ht="12.75">
      <c r="A164" s="1"/>
      <c r="B164" s="62" t="s">
        <v>154</v>
      </c>
      <c r="C164" s="63"/>
      <c r="D164" s="64"/>
      <c r="E164" s="89">
        <v>4517.04</v>
      </c>
    </row>
    <row r="165" spans="1:5" ht="12.75">
      <c r="A165" s="1"/>
      <c r="B165" s="62" t="s">
        <v>155</v>
      </c>
      <c r="C165" s="63"/>
      <c r="D165" s="64"/>
      <c r="E165" s="89">
        <v>9500.7</v>
      </c>
    </row>
    <row r="166" spans="1:5" ht="12.75">
      <c r="A166" s="1"/>
      <c r="B166" s="62" t="s">
        <v>156</v>
      </c>
      <c r="C166" s="66"/>
      <c r="D166" s="67"/>
      <c r="E166" s="89">
        <v>10033.1</v>
      </c>
    </row>
    <row r="167" spans="1:5" ht="12.75">
      <c r="A167" s="1"/>
      <c r="B167" s="62" t="s">
        <v>157</v>
      </c>
      <c r="C167" s="66"/>
      <c r="D167" s="67"/>
      <c r="E167" s="89">
        <v>10033.1</v>
      </c>
    </row>
    <row r="168" spans="1:5" ht="12.75">
      <c r="A168" s="1"/>
      <c r="B168" s="62" t="s">
        <v>592</v>
      </c>
      <c r="C168" s="63"/>
      <c r="D168" s="64"/>
      <c r="E168" s="89">
        <v>6535.1</v>
      </c>
    </row>
    <row r="169" spans="1:5" ht="12.75">
      <c r="A169" s="43"/>
      <c r="B169" s="65" t="s">
        <v>158</v>
      </c>
      <c r="C169" s="65"/>
      <c r="D169" s="65"/>
      <c r="E169" s="89">
        <v>4776.53</v>
      </c>
    </row>
    <row r="170" spans="1:5" ht="11.25" customHeight="1">
      <c r="A170" s="25"/>
      <c r="B170" s="49" t="s">
        <v>593</v>
      </c>
      <c r="C170" s="49"/>
      <c r="D170" s="49"/>
      <c r="E170" s="89"/>
    </row>
    <row r="171" spans="1:5" ht="5.25" customHeight="1">
      <c r="A171" s="25"/>
      <c r="B171" s="49"/>
      <c r="C171" s="49"/>
      <c r="D171" s="49"/>
      <c r="E171" s="89"/>
    </row>
    <row r="172" spans="1:5" ht="25.5" customHeight="1">
      <c r="A172" s="47"/>
      <c r="B172" s="30" t="s">
        <v>358</v>
      </c>
      <c r="C172" s="4" t="s">
        <v>357</v>
      </c>
      <c r="D172" s="4" t="s">
        <v>373</v>
      </c>
      <c r="E172" s="89">
        <v>27062.2</v>
      </c>
    </row>
    <row r="173" spans="1:5" ht="15" customHeight="1">
      <c r="A173" s="29"/>
      <c r="B173" s="30" t="s">
        <v>359</v>
      </c>
      <c r="C173" s="4" t="s">
        <v>586</v>
      </c>
      <c r="D173" s="4" t="s">
        <v>373</v>
      </c>
      <c r="E173" s="89">
        <v>8060.58</v>
      </c>
    </row>
    <row r="174" spans="1:5" ht="14.25" customHeight="1">
      <c r="A174" s="29"/>
      <c r="B174" s="30" t="s">
        <v>360</v>
      </c>
      <c r="C174" s="4" t="s">
        <v>587</v>
      </c>
      <c r="D174" s="4" t="s">
        <v>373</v>
      </c>
      <c r="E174" s="89">
        <v>9696.06</v>
      </c>
    </row>
    <row r="175" spans="1:5" ht="14.25" customHeight="1">
      <c r="A175" s="29"/>
      <c r="B175" s="30" t="s">
        <v>361</v>
      </c>
      <c r="C175" s="4" t="s">
        <v>588</v>
      </c>
      <c r="D175" s="4" t="s">
        <v>373</v>
      </c>
      <c r="E175" s="89">
        <v>7658.2</v>
      </c>
    </row>
    <row r="176" spans="1:5" ht="13.5" customHeight="1">
      <c r="A176" s="29"/>
      <c r="B176" s="30" t="s">
        <v>362</v>
      </c>
      <c r="C176" s="4" t="s">
        <v>363</v>
      </c>
      <c r="D176" s="4" t="s">
        <v>373</v>
      </c>
      <c r="E176" s="89">
        <v>9086</v>
      </c>
    </row>
    <row r="177" spans="1:5" ht="12.75" customHeight="1">
      <c r="A177" s="29"/>
      <c r="B177" s="30" t="s">
        <v>364</v>
      </c>
      <c r="C177" s="4" t="s">
        <v>365</v>
      </c>
      <c r="D177" s="4" t="s">
        <v>373</v>
      </c>
      <c r="E177" s="89">
        <v>9280.7</v>
      </c>
    </row>
    <row r="178" spans="1:5" ht="13.5" customHeight="1">
      <c r="A178" s="29"/>
      <c r="B178" s="30" t="s">
        <v>366</v>
      </c>
      <c r="C178" s="4" t="s">
        <v>589</v>
      </c>
      <c r="D178" s="4" t="s">
        <v>373</v>
      </c>
      <c r="E178" s="89">
        <v>6879.4</v>
      </c>
    </row>
    <row r="179" spans="1:5" ht="14.25" customHeight="1">
      <c r="A179" s="29"/>
      <c r="B179" s="30" t="s">
        <v>590</v>
      </c>
      <c r="C179" s="4" t="s">
        <v>591</v>
      </c>
      <c r="D179" s="4" t="s">
        <v>373</v>
      </c>
      <c r="E179" s="89">
        <v>26219.6</v>
      </c>
    </row>
    <row r="180" spans="1:5" ht="12.75" customHeight="1">
      <c r="A180" s="29"/>
      <c r="B180" s="30" t="s">
        <v>367</v>
      </c>
      <c r="C180" s="4" t="s">
        <v>368</v>
      </c>
      <c r="D180" s="4" t="s">
        <v>373</v>
      </c>
      <c r="E180" s="89">
        <v>15965.4</v>
      </c>
    </row>
    <row r="181" spans="1:5" ht="14.25" customHeight="1">
      <c r="A181" s="29"/>
      <c r="B181" s="30" t="s">
        <v>369</v>
      </c>
      <c r="C181" s="4" t="s">
        <v>370</v>
      </c>
      <c r="D181" s="4" t="s">
        <v>373</v>
      </c>
      <c r="E181" s="89">
        <v>34851.3</v>
      </c>
    </row>
    <row r="182" spans="1:5" ht="13.5" customHeight="1">
      <c r="A182" s="29"/>
      <c r="B182" s="30" t="s">
        <v>371</v>
      </c>
      <c r="C182" s="4" t="s">
        <v>372</v>
      </c>
      <c r="D182" s="4" t="s">
        <v>373</v>
      </c>
      <c r="E182" s="89">
        <v>32164.44</v>
      </c>
    </row>
  </sheetData>
  <mergeCells count="30">
    <mergeCell ref="B169:D169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A155:A156"/>
    <mergeCell ref="B155:D156"/>
    <mergeCell ref="C153:D153"/>
    <mergeCell ref="C154:D154"/>
    <mergeCell ref="C151:D151"/>
    <mergeCell ref="C152:D152"/>
    <mergeCell ref="B105:B106"/>
    <mergeCell ref="B107:B108"/>
    <mergeCell ref="B145:D145"/>
    <mergeCell ref="B170:D171"/>
    <mergeCell ref="B90:B91"/>
    <mergeCell ref="D90:D91"/>
    <mergeCell ref="C146:D146"/>
    <mergeCell ref="C147:D147"/>
    <mergeCell ref="C148:D148"/>
    <mergeCell ref="C149:D149"/>
    <mergeCell ref="C150:D150"/>
  </mergeCells>
  <printOptions/>
  <pageMargins left="0.17" right="0.18" top="0.26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7"/>
  <sheetViews>
    <sheetView workbookViewId="0" topLeftCell="A133">
      <selection activeCell="E154" sqref="E154"/>
    </sheetView>
  </sheetViews>
  <sheetFormatPr defaultColWidth="9.140625" defaultRowHeight="12.75"/>
  <cols>
    <col min="1" max="1" width="4.00390625" style="0" customWidth="1"/>
    <col min="2" max="2" width="72.57421875" style="0" customWidth="1"/>
    <col min="3" max="3" width="11.8515625" style="0" bestFit="1" customWidth="1"/>
    <col min="4" max="4" width="10.7109375" style="0" customWidth="1"/>
  </cols>
  <sheetData>
    <row r="1" spans="1:3" ht="25.5">
      <c r="A1" s="28" t="s">
        <v>145</v>
      </c>
      <c r="B1" s="31" t="s">
        <v>165</v>
      </c>
      <c r="C1" s="41" t="s">
        <v>374</v>
      </c>
    </row>
    <row r="2" spans="1:3" ht="12.75" customHeight="1">
      <c r="A2" s="70" t="s">
        <v>166</v>
      </c>
      <c r="B2" s="71"/>
      <c r="C2" s="4"/>
    </row>
    <row r="3" spans="1:4" ht="24.75" customHeight="1">
      <c r="A3" s="29">
        <v>1</v>
      </c>
      <c r="B3" s="32" t="s">
        <v>167</v>
      </c>
      <c r="C3" s="90">
        <v>15588.98</v>
      </c>
      <c r="D3" s="48"/>
    </row>
    <row r="4" spans="1:3" ht="26.25" customHeight="1">
      <c r="A4" s="29">
        <f aca="true" t="shared" si="0" ref="A4:A67">SUM(A3)+1</f>
        <v>2</v>
      </c>
      <c r="B4" s="32" t="s">
        <v>168</v>
      </c>
      <c r="C4" s="94">
        <v>14407.8</v>
      </c>
    </row>
    <row r="5" spans="1:3" ht="14.25" customHeight="1">
      <c r="A5" s="29">
        <f t="shared" si="0"/>
        <v>3</v>
      </c>
      <c r="B5" s="32" t="s">
        <v>169</v>
      </c>
      <c r="C5" s="94">
        <v>17094.66</v>
      </c>
    </row>
    <row r="6" spans="1:3" ht="11.25" customHeight="1">
      <c r="A6" s="29">
        <f t="shared" si="0"/>
        <v>4</v>
      </c>
      <c r="B6" s="32" t="s">
        <v>170</v>
      </c>
      <c r="C6" s="94">
        <v>15796.66</v>
      </c>
    </row>
    <row r="7" spans="1:3" ht="12.75" customHeight="1">
      <c r="A7" s="29">
        <f t="shared" si="0"/>
        <v>5</v>
      </c>
      <c r="B7" s="32" t="s">
        <v>171</v>
      </c>
      <c r="C7" s="94">
        <v>18561.4</v>
      </c>
    </row>
    <row r="8" spans="1:3" ht="12" customHeight="1">
      <c r="A8" s="29">
        <f t="shared" si="0"/>
        <v>6</v>
      </c>
      <c r="B8" s="32" t="s">
        <v>172</v>
      </c>
      <c r="C8" s="94">
        <v>21806.4</v>
      </c>
    </row>
    <row r="9" spans="1:3" ht="12" customHeight="1">
      <c r="A9" s="29">
        <f t="shared" si="0"/>
        <v>7</v>
      </c>
      <c r="B9" s="32" t="s">
        <v>173</v>
      </c>
      <c r="C9" s="94">
        <v>21027.6</v>
      </c>
    </row>
    <row r="10" spans="1:3" ht="12.75" customHeight="1">
      <c r="A10" s="29">
        <f t="shared" si="0"/>
        <v>8</v>
      </c>
      <c r="B10" s="32" t="s">
        <v>174</v>
      </c>
      <c r="C10" s="94">
        <v>27063.3</v>
      </c>
    </row>
    <row r="11" spans="1:3" ht="13.5" customHeight="1">
      <c r="A11" s="29">
        <f t="shared" si="0"/>
        <v>9</v>
      </c>
      <c r="B11" s="32" t="s">
        <v>175</v>
      </c>
      <c r="C11" s="94">
        <v>24376.55</v>
      </c>
    </row>
    <row r="12" spans="1:3" ht="11.25" customHeight="1">
      <c r="A12" s="29">
        <f t="shared" si="0"/>
        <v>10</v>
      </c>
      <c r="B12" s="32" t="s">
        <v>176</v>
      </c>
      <c r="C12" s="94">
        <v>30139.56</v>
      </c>
    </row>
    <row r="13" spans="1:3" ht="11.25" customHeight="1">
      <c r="A13" s="29">
        <f t="shared" si="0"/>
        <v>11</v>
      </c>
      <c r="B13" s="32" t="s">
        <v>177</v>
      </c>
      <c r="C13" s="94">
        <v>32813.44</v>
      </c>
    </row>
    <row r="14" spans="1:3" ht="12" customHeight="1">
      <c r="A14" s="29">
        <f t="shared" si="0"/>
        <v>12</v>
      </c>
      <c r="B14" s="32" t="s">
        <v>178</v>
      </c>
      <c r="C14" s="94">
        <v>43158.5</v>
      </c>
    </row>
    <row r="15" spans="1:3" ht="12" customHeight="1">
      <c r="A15" s="29">
        <f t="shared" si="0"/>
        <v>13</v>
      </c>
      <c r="B15" s="32" t="s">
        <v>179</v>
      </c>
      <c r="C15" s="94">
        <v>38187.16</v>
      </c>
    </row>
    <row r="16" spans="1:3" ht="12.75" customHeight="1">
      <c r="A16" s="29">
        <f t="shared" si="0"/>
        <v>14</v>
      </c>
      <c r="B16" s="32" t="s">
        <v>180</v>
      </c>
      <c r="C16" s="91">
        <v>47610.64</v>
      </c>
    </row>
    <row r="17" spans="1:3" ht="15" customHeight="1">
      <c r="A17" s="29">
        <f t="shared" si="0"/>
        <v>15</v>
      </c>
      <c r="B17" s="32" t="s">
        <v>594</v>
      </c>
      <c r="C17" s="94">
        <v>41795.6</v>
      </c>
    </row>
    <row r="18" spans="1:3" ht="12.75" customHeight="1">
      <c r="A18" s="29">
        <f t="shared" si="0"/>
        <v>16</v>
      </c>
      <c r="B18" s="32" t="s">
        <v>181</v>
      </c>
      <c r="C18" s="94">
        <v>36162.28</v>
      </c>
    </row>
    <row r="19" spans="1:3" ht="11.25" customHeight="1">
      <c r="A19" s="29">
        <f t="shared" si="0"/>
        <v>17</v>
      </c>
      <c r="B19" s="32" t="s">
        <v>182</v>
      </c>
      <c r="C19" s="94">
        <v>47377</v>
      </c>
    </row>
    <row r="20" spans="1:3" ht="12.75" customHeight="1">
      <c r="A20" s="29">
        <f t="shared" si="0"/>
        <v>18</v>
      </c>
      <c r="B20" s="32" t="s">
        <v>183</v>
      </c>
      <c r="C20" s="94">
        <v>43028.7</v>
      </c>
    </row>
    <row r="21" spans="1:3" ht="12" customHeight="1">
      <c r="A21" s="29">
        <f t="shared" si="0"/>
        <v>19</v>
      </c>
      <c r="B21" s="32" t="s">
        <v>184</v>
      </c>
      <c r="C21" s="94">
        <v>53607.4</v>
      </c>
    </row>
    <row r="22" spans="1:3" ht="12.75" customHeight="1">
      <c r="A22" s="29">
        <f t="shared" si="0"/>
        <v>20</v>
      </c>
      <c r="B22" s="32" t="s">
        <v>185</v>
      </c>
      <c r="C22" s="94">
        <v>47117.4</v>
      </c>
    </row>
    <row r="23" spans="1:3" ht="12.75" customHeight="1">
      <c r="A23" s="29">
        <f t="shared" si="0"/>
        <v>21</v>
      </c>
      <c r="B23" s="32" t="s">
        <v>186</v>
      </c>
      <c r="C23" s="94">
        <v>63212.6</v>
      </c>
    </row>
    <row r="24" spans="1:3" ht="12" customHeight="1">
      <c r="A24" s="29">
        <f t="shared" si="0"/>
        <v>22</v>
      </c>
      <c r="B24" s="32" t="s">
        <v>187</v>
      </c>
      <c r="C24" s="94">
        <v>55554.4</v>
      </c>
    </row>
    <row r="25" spans="1:3" ht="12.75" customHeight="1">
      <c r="A25" s="29">
        <f t="shared" si="0"/>
        <v>23</v>
      </c>
      <c r="B25" s="32" t="s">
        <v>188</v>
      </c>
      <c r="C25" s="94">
        <v>70805.9</v>
      </c>
    </row>
    <row r="26" spans="1:3" ht="12.75" customHeight="1">
      <c r="A26" s="29">
        <f t="shared" si="0"/>
        <v>24</v>
      </c>
      <c r="B26" s="32" t="s">
        <v>189</v>
      </c>
      <c r="C26" s="94">
        <v>49324</v>
      </c>
    </row>
    <row r="27" spans="1:3" ht="13.5" customHeight="1">
      <c r="A27" s="29">
        <f t="shared" si="0"/>
        <v>25</v>
      </c>
      <c r="B27" s="32" t="s">
        <v>190</v>
      </c>
      <c r="C27" s="94">
        <v>67950.3</v>
      </c>
    </row>
    <row r="28" spans="1:3" ht="12" customHeight="1">
      <c r="A28" s="29">
        <f t="shared" si="0"/>
        <v>26</v>
      </c>
      <c r="B28" s="32" t="s">
        <v>191</v>
      </c>
      <c r="C28" s="94">
        <v>59643.1</v>
      </c>
    </row>
    <row r="29" spans="1:3" ht="12" customHeight="1">
      <c r="A29" s="29">
        <f t="shared" si="0"/>
        <v>27</v>
      </c>
      <c r="B29" s="32" t="s">
        <v>192</v>
      </c>
      <c r="C29" s="94">
        <v>76582</v>
      </c>
    </row>
    <row r="30" spans="1:3" ht="12.75" customHeight="1">
      <c r="A30" s="29">
        <f t="shared" si="0"/>
        <v>28</v>
      </c>
      <c r="B30" s="32" t="s">
        <v>193</v>
      </c>
      <c r="C30" s="94">
        <v>60357</v>
      </c>
    </row>
    <row r="31" spans="1:3" ht="13.5" customHeight="1">
      <c r="A31" s="29">
        <f t="shared" si="0"/>
        <v>29</v>
      </c>
      <c r="B31" s="32" t="s">
        <v>194</v>
      </c>
      <c r="C31" s="94">
        <v>82942.2</v>
      </c>
    </row>
    <row r="32" spans="1:3" ht="13.5" customHeight="1">
      <c r="A32" s="29">
        <f t="shared" si="0"/>
        <v>30</v>
      </c>
      <c r="B32" s="32" t="s">
        <v>195</v>
      </c>
      <c r="C32" s="94">
        <v>71415.96</v>
      </c>
    </row>
    <row r="33" spans="1:3" ht="12.75" customHeight="1">
      <c r="A33" s="29">
        <f t="shared" si="0"/>
        <v>31</v>
      </c>
      <c r="B33" s="32" t="s">
        <v>196</v>
      </c>
      <c r="C33" s="94">
        <v>94779.96</v>
      </c>
    </row>
    <row r="34" spans="1:3" ht="13.5" customHeight="1">
      <c r="A34" s="29">
        <f t="shared" si="0"/>
        <v>32</v>
      </c>
      <c r="B34" s="32" t="s">
        <v>197</v>
      </c>
      <c r="C34" s="94">
        <v>63731.8</v>
      </c>
    </row>
    <row r="35" spans="1:3" ht="12.75" customHeight="1">
      <c r="A35" s="29">
        <f t="shared" si="0"/>
        <v>33</v>
      </c>
      <c r="B35" s="32" t="s">
        <v>198</v>
      </c>
      <c r="C35" s="94">
        <v>87420.3</v>
      </c>
    </row>
    <row r="36" spans="1:3" ht="12.75" customHeight="1">
      <c r="A36" s="29">
        <f t="shared" si="0"/>
        <v>34</v>
      </c>
      <c r="B36" s="32" t="s">
        <v>199</v>
      </c>
      <c r="C36" s="94">
        <v>77905.96</v>
      </c>
    </row>
    <row r="37" spans="1:3" ht="13.5" customHeight="1">
      <c r="A37" s="29">
        <f t="shared" si="0"/>
        <v>35</v>
      </c>
      <c r="B37" s="32" t="s">
        <v>200</v>
      </c>
      <c r="C37" s="94">
        <v>99686.4</v>
      </c>
    </row>
    <row r="38" spans="1:3" ht="12" customHeight="1">
      <c r="A38" s="29">
        <f t="shared" si="0"/>
        <v>36</v>
      </c>
      <c r="B38" s="32" t="s">
        <v>201</v>
      </c>
      <c r="C38" s="94">
        <v>76452.2</v>
      </c>
    </row>
    <row r="39" spans="1:3" ht="11.25" customHeight="1">
      <c r="A39" s="29">
        <f t="shared" si="0"/>
        <v>37</v>
      </c>
      <c r="B39" s="32" t="s">
        <v>202</v>
      </c>
      <c r="C39" s="94">
        <v>104099.6</v>
      </c>
    </row>
    <row r="40" spans="1:3" ht="12" customHeight="1">
      <c r="A40" s="29">
        <f t="shared" si="0"/>
        <v>38</v>
      </c>
      <c r="B40" s="32" t="s">
        <v>203</v>
      </c>
      <c r="C40" s="94">
        <v>91573.9</v>
      </c>
    </row>
    <row r="41" spans="1:3" ht="12.75" customHeight="1">
      <c r="A41" s="29">
        <f t="shared" si="0"/>
        <v>39</v>
      </c>
      <c r="B41" s="32" t="s">
        <v>204</v>
      </c>
      <c r="C41" s="94">
        <v>125023.36</v>
      </c>
    </row>
    <row r="42" spans="1:3" ht="13.5" customHeight="1">
      <c r="A42" s="29">
        <f t="shared" si="0"/>
        <v>40</v>
      </c>
      <c r="B42" s="32" t="s">
        <v>205</v>
      </c>
      <c r="C42" s="94">
        <v>78269.4</v>
      </c>
    </row>
    <row r="43" spans="1:3" ht="14.25" customHeight="1">
      <c r="A43" s="29">
        <f t="shared" si="0"/>
        <v>41</v>
      </c>
      <c r="B43" s="32" t="s">
        <v>206</v>
      </c>
      <c r="C43" s="94">
        <v>108188.3</v>
      </c>
    </row>
    <row r="44" spans="1:3" ht="14.25" customHeight="1">
      <c r="A44" s="29">
        <f t="shared" si="0"/>
        <v>42</v>
      </c>
      <c r="B44" s="32" t="s">
        <v>207</v>
      </c>
      <c r="C44" s="94">
        <v>95338.1</v>
      </c>
    </row>
    <row r="45" spans="1:3" ht="13.5" customHeight="1">
      <c r="A45" s="29">
        <f t="shared" si="0"/>
        <v>43</v>
      </c>
      <c r="B45" s="32" t="s">
        <v>208</v>
      </c>
      <c r="C45" s="94">
        <v>123984.96</v>
      </c>
    </row>
    <row r="46" spans="1:3" ht="13.5" customHeight="1">
      <c r="A46" s="29">
        <f t="shared" si="0"/>
        <v>44</v>
      </c>
      <c r="B46" s="32" t="s">
        <v>209</v>
      </c>
      <c r="C46" s="94">
        <v>16835.06</v>
      </c>
    </row>
    <row r="47" spans="1:3" ht="25.5" customHeight="1">
      <c r="A47" s="29">
        <f t="shared" si="0"/>
        <v>45</v>
      </c>
      <c r="B47" s="32" t="s">
        <v>210</v>
      </c>
      <c r="C47" s="94">
        <v>14791.7</v>
      </c>
    </row>
    <row r="48" spans="1:3" ht="26.25" customHeight="1">
      <c r="A48" s="29">
        <f t="shared" si="0"/>
        <v>46</v>
      </c>
      <c r="B48" s="32" t="s">
        <v>211</v>
      </c>
      <c r="C48" s="94">
        <v>20183.9</v>
      </c>
    </row>
    <row r="49" spans="1:3" ht="29.25" customHeight="1">
      <c r="A49" s="29">
        <f t="shared" si="0"/>
        <v>47</v>
      </c>
      <c r="B49" s="32" t="s">
        <v>212</v>
      </c>
      <c r="C49" s="94">
        <v>35565.2</v>
      </c>
    </row>
    <row r="50" spans="1:3" ht="28.5" customHeight="1">
      <c r="A50" s="29">
        <f t="shared" si="0"/>
        <v>48</v>
      </c>
      <c r="B50" s="32" t="s">
        <v>213</v>
      </c>
      <c r="C50" s="94">
        <v>23195.26</v>
      </c>
    </row>
    <row r="51" spans="1:3" ht="31.5" customHeight="1">
      <c r="A51" s="29">
        <f t="shared" si="0"/>
        <v>49</v>
      </c>
      <c r="B51" s="32" t="s">
        <v>214</v>
      </c>
      <c r="C51" s="94">
        <v>38615.5</v>
      </c>
    </row>
    <row r="52" spans="1:3" ht="27" customHeight="1">
      <c r="A52" s="29">
        <f t="shared" si="0"/>
        <v>50</v>
      </c>
      <c r="B52" s="32" t="s">
        <v>215</v>
      </c>
      <c r="C52" s="94">
        <v>25141.6</v>
      </c>
    </row>
    <row r="53" spans="1:3" ht="30" customHeight="1">
      <c r="A53" s="29">
        <f t="shared" si="0"/>
        <v>51</v>
      </c>
      <c r="B53" s="32" t="s">
        <v>216</v>
      </c>
      <c r="C53" s="94" t="s">
        <v>595</v>
      </c>
    </row>
    <row r="54" spans="1:3" ht="28.5" customHeight="1">
      <c r="A54" s="29">
        <f>SUM(A53)+1</f>
        <v>52</v>
      </c>
      <c r="B54" s="32" t="s">
        <v>217</v>
      </c>
      <c r="C54" s="94">
        <v>24558.16</v>
      </c>
    </row>
    <row r="55" spans="1:3" ht="15.75" customHeight="1">
      <c r="A55" s="29">
        <f>SUM(A54)+1</f>
        <v>53</v>
      </c>
      <c r="B55" s="32" t="s">
        <v>218</v>
      </c>
      <c r="C55" s="94">
        <v>25674.44</v>
      </c>
    </row>
    <row r="56" spans="1:3" ht="27" customHeight="1">
      <c r="A56" s="29">
        <f>SUM(A55)+1</f>
        <v>54</v>
      </c>
      <c r="B56" s="32" t="s">
        <v>219</v>
      </c>
      <c r="C56" s="94">
        <v>13823.7</v>
      </c>
    </row>
    <row r="57" spans="1:3" ht="25.5" customHeight="1">
      <c r="A57" s="29">
        <f t="shared" si="0"/>
        <v>55</v>
      </c>
      <c r="B57" s="32" t="s">
        <v>220</v>
      </c>
      <c r="C57" s="94">
        <v>15199.58</v>
      </c>
    </row>
    <row r="58" spans="1:3" ht="27.75" customHeight="1">
      <c r="A58" s="29">
        <f t="shared" si="0"/>
        <v>56</v>
      </c>
      <c r="B58" s="32" t="s">
        <v>221</v>
      </c>
      <c r="C58" s="94">
        <v>17419.49</v>
      </c>
    </row>
    <row r="59" spans="1:3" ht="24.75" customHeight="1">
      <c r="A59" s="29">
        <f t="shared" si="0"/>
        <v>57</v>
      </c>
      <c r="B59" s="32" t="s">
        <v>222</v>
      </c>
      <c r="C59" s="94">
        <v>18795.04</v>
      </c>
    </row>
    <row r="60" spans="1:3" ht="26.25" customHeight="1">
      <c r="A60" s="29">
        <f t="shared" si="0"/>
        <v>58</v>
      </c>
      <c r="B60" s="32" t="s">
        <v>223</v>
      </c>
      <c r="C60" s="94">
        <v>14810.18</v>
      </c>
    </row>
    <row r="61" spans="1:3" ht="24.75" customHeight="1">
      <c r="A61" s="29">
        <f t="shared" si="0"/>
        <v>59</v>
      </c>
      <c r="B61" s="32" t="s">
        <v>224</v>
      </c>
      <c r="C61" s="94">
        <v>15978.38</v>
      </c>
    </row>
    <row r="62" spans="1:3" ht="27" customHeight="1">
      <c r="A62" s="29">
        <f t="shared" si="0"/>
        <v>60</v>
      </c>
      <c r="B62" s="32" t="s">
        <v>225</v>
      </c>
      <c r="C62" s="94">
        <v>18405.64</v>
      </c>
    </row>
    <row r="63" spans="1:3" ht="25.5" customHeight="1">
      <c r="A63" s="29">
        <f t="shared" si="0"/>
        <v>61</v>
      </c>
      <c r="B63" s="32" t="s">
        <v>226</v>
      </c>
      <c r="C63" s="94">
        <v>19651.72</v>
      </c>
    </row>
    <row r="64" spans="1:3" ht="27.75" customHeight="1">
      <c r="A64" s="29">
        <f t="shared" si="0"/>
        <v>62</v>
      </c>
      <c r="B64" s="32" t="s">
        <v>227</v>
      </c>
      <c r="C64" s="94">
        <v>8190.38</v>
      </c>
    </row>
    <row r="65" spans="1:3" ht="26.25" customHeight="1">
      <c r="A65" s="29">
        <f t="shared" si="0"/>
        <v>63</v>
      </c>
      <c r="B65" s="32" t="s">
        <v>228</v>
      </c>
      <c r="C65" s="94">
        <v>9566.26</v>
      </c>
    </row>
    <row r="66" spans="1:3" ht="27.75" customHeight="1">
      <c r="A66" s="29">
        <f t="shared" si="0"/>
        <v>64</v>
      </c>
      <c r="B66" s="32" t="s">
        <v>229</v>
      </c>
      <c r="C66" s="94">
        <v>8385.08</v>
      </c>
    </row>
    <row r="67" spans="1:3" ht="27.75" customHeight="1">
      <c r="A67" s="29">
        <f t="shared" si="0"/>
        <v>65</v>
      </c>
      <c r="B67" s="32" t="s">
        <v>230</v>
      </c>
      <c r="C67" s="94">
        <v>9566.26</v>
      </c>
    </row>
    <row r="68" spans="1:3" ht="27.75" customHeight="1">
      <c r="A68" s="29">
        <f aca="true" t="shared" si="1" ref="A68:A88">SUM(A67)+1</f>
        <v>66</v>
      </c>
      <c r="B68" s="32" t="s">
        <v>231</v>
      </c>
      <c r="C68" s="94">
        <v>8385.08</v>
      </c>
    </row>
    <row r="69" spans="1:3" ht="25.5" customHeight="1">
      <c r="A69" s="29">
        <f t="shared" si="1"/>
        <v>67</v>
      </c>
      <c r="B69" s="32" t="s">
        <v>232</v>
      </c>
      <c r="C69" s="94">
        <v>8385.08</v>
      </c>
    </row>
    <row r="70" spans="1:3" ht="27" customHeight="1">
      <c r="A70" s="29">
        <f t="shared" si="1"/>
        <v>68</v>
      </c>
      <c r="B70" s="32" t="s">
        <v>233</v>
      </c>
      <c r="C70" s="94">
        <v>8190.38</v>
      </c>
    </row>
    <row r="71" spans="1:3" ht="28.5" customHeight="1">
      <c r="A71" s="29">
        <f t="shared" si="1"/>
        <v>69</v>
      </c>
      <c r="B71" s="32" t="s">
        <v>234</v>
      </c>
      <c r="C71" s="94">
        <v>8385.08</v>
      </c>
    </row>
    <row r="72" spans="1:3" ht="27.75" customHeight="1">
      <c r="A72" s="29">
        <f t="shared" si="1"/>
        <v>70</v>
      </c>
      <c r="B72" s="32" t="s">
        <v>235</v>
      </c>
      <c r="C72" s="94">
        <v>9566.26</v>
      </c>
    </row>
    <row r="73" spans="1:3" ht="26.25" customHeight="1">
      <c r="A73" s="29">
        <f t="shared" si="1"/>
        <v>71</v>
      </c>
      <c r="B73" s="32" t="s">
        <v>236</v>
      </c>
      <c r="C73" s="94">
        <v>32359.14</v>
      </c>
    </row>
    <row r="74" spans="1:3" ht="16.5" customHeight="1">
      <c r="A74" s="29">
        <f t="shared" si="1"/>
        <v>72</v>
      </c>
      <c r="B74" s="32" t="s">
        <v>237</v>
      </c>
      <c r="C74" s="94">
        <v>32229.34</v>
      </c>
    </row>
    <row r="75" spans="1:3" ht="27" customHeight="1">
      <c r="A75" s="29">
        <f t="shared" si="1"/>
        <v>73</v>
      </c>
      <c r="B75" s="32" t="s">
        <v>238</v>
      </c>
      <c r="C75" s="94">
        <v>32229.34</v>
      </c>
    </row>
    <row r="76" spans="1:3" ht="28.5" customHeight="1">
      <c r="A76" s="29">
        <f t="shared" si="1"/>
        <v>74</v>
      </c>
      <c r="B76" s="32" t="s">
        <v>239</v>
      </c>
      <c r="C76" s="94">
        <v>11733.92</v>
      </c>
    </row>
    <row r="77" spans="1:3" ht="25.5" customHeight="1">
      <c r="A77" s="29">
        <f>SUM(A76)+1</f>
        <v>75</v>
      </c>
      <c r="B77" s="32" t="s">
        <v>240</v>
      </c>
      <c r="C77" s="94">
        <v>26128.74</v>
      </c>
    </row>
    <row r="78" spans="1:3" ht="17.25" customHeight="1">
      <c r="A78" s="29">
        <f>SUM(A77)+1</f>
        <v>76</v>
      </c>
      <c r="B78" s="33" t="s">
        <v>241</v>
      </c>
      <c r="C78" s="94">
        <v>5347.76</v>
      </c>
    </row>
    <row r="79" spans="1:3" ht="39.75" customHeight="1">
      <c r="A79" s="29">
        <f>SUM(A78)+1</f>
        <v>77</v>
      </c>
      <c r="B79" s="34" t="s">
        <v>242</v>
      </c>
      <c r="C79" s="94">
        <v>1505.68</v>
      </c>
    </row>
    <row r="80" spans="1:3" ht="40.5" customHeight="1">
      <c r="A80" s="29">
        <f>SUM(A79)+1</f>
        <v>78</v>
      </c>
      <c r="B80" s="34" t="s">
        <v>243</v>
      </c>
      <c r="C80" s="94">
        <v>1349.92</v>
      </c>
    </row>
    <row r="81" spans="1:3" ht="24.75" customHeight="1">
      <c r="A81" s="29">
        <f>SUM(A80)+1</f>
        <v>79</v>
      </c>
      <c r="B81" s="32" t="s">
        <v>244</v>
      </c>
      <c r="C81" s="94">
        <v>2751.76</v>
      </c>
    </row>
    <row r="82" spans="1:3" ht="12" customHeight="1">
      <c r="A82" s="29">
        <f t="shared" si="1"/>
        <v>80</v>
      </c>
      <c r="B82" s="32" t="s">
        <v>245</v>
      </c>
      <c r="C82" s="94">
        <v>2550.57</v>
      </c>
    </row>
    <row r="83" spans="1:3" ht="14.25" customHeight="1">
      <c r="A83" s="29">
        <f t="shared" si="1"/>
        <v>81</v>
      </c>
      <c r="B83" s="32" t="s">
        <v>246</v>
      </c>
      <c r="C83" s="94">
        <v>2550.57</v>
      </c>
    </row>
    <row r="84" spans="1:3" ht="24.75" customHeight="1">
      <c r="A84" s="29">
        <f t="shared" si="1"/>
        <v>82</v>
      </c>
      <c r="B84" s="32" t="s">
        <v>247</v>
      </c>
      <c r="C84" s="94">
        <v>2265.01</v>
      </c>
    </row>
    <row r="85" spans="1:3" ht="12" customHeight="1">
      <c r="A85" s="29">
        <f t="shared" si="1"/>
        <v>83</v>
      </c>
      <c r="B85" s="32" t="s">
        <v>248</v>
      </c>
      <c r="C85" s="94">
        <v>6022.72</v>
      </c>
    </row>
    <row r="86" spans="1:3" ht="26.25" customHeight="1">
      <c r="A86" s="29">
        <f t="shared" si="1"/>
        <v>84</v>
      </c>
      <c r="B86" s="32" t="s">
        <v>249</v>
      </c>
      <c r="C86" s="94">
        <v>10059.5</v>
      </c>
    </row>
    <row r="87" spans="1:3" ht="26.25" customHeight="1">
      <c r="A87" s="29">
        <f t="shared" si="1"/>
        <v>85</v>
      </c>
      <c r="B87" s="32" t="s">
        <v>250</v>
      </c>
      <c r="C87" s="94">
        <v>11422.4</v>
      </c>
    </row>
    <row r="88" spans="1:3" ht="12.75" customHeight="1">
      <c r="A88" s="29">
        <f t="shared" si="1"/>
        <v>86</v>
      </c>
      <c r="B88" s="32" t="s">
        <v>251</v>
      </c>
      <c r="C88" s="94">
        <v>423.5</v>
      </c>
    </row>
    <row r="89" spans="1:3" ht="12.75" customHeight="1">
      <c r="A89" s="68" t="s">
        <v>252</v>
      </c>
      <c r="B89" s="69"/>
      <c r="C89" s="94"/>
    </row>
    <row r="90" spans="1:3" ht="24.75" customHeight="1">
      <c r="A90" s="29">
        <v>1</v>
      </c>
      <c r="B90" s="32" t="s">
        <v>253</v>
      </c>
      <c r="C90" s="94">
        <v>38680.4</v>
      </c>
    </row>
    <row r="91" spans="1:3" ht="24" customHeight="1">
      <c r="A91" s="29">
        <f>SUM(A90)+1</f>
        <v>2</v>
      </c>
      <c r="B91" s="32" t="s">
        <v>254</v>
      </c>
      <c r="C91" s="94">
        <v>40108.2</v>
      </c>
    </row>
    <row r="92" spans="1:3" ht="12.75" customHeight="1">
      <c r="A92" s="29">
        <f>SUM(A91)+1</f>
        <v>3</v>
      </c>
      <c r="B92" s="32" t="s">
        <v>255</v>
      </c>
      <c r="C92" s="94">
        <v>2427.26</v>
      </c>
    </row>
    <row r="93" spans="1:3" ht="24.75" customHeight="1">
      <c r="A93" s="29">
        <f>SUM(A92)+1</f>
        <v>4</v>
      </c>
      <c r="B93" s="36" t="s">
        <v>376</v>
      </c>
      <c r="C93" s="94">
        <v>19573.84</v>
      </c>
    </row>
    <row r="94" spans="1:3" ht="25.5" customHeight="1">
      <c r="A94" s="29">
        <f>SUM(A93)+1</f>
        <v>5</v>
      </c>
      <c r="B94" s="93" t="s">
        <v>375</v>
      </c>
      <c r="C94" s="94">
        <v>24077.9</v>
      </c>
    </row>
    <row r="95" spans="1:3" ht="12.75" customHeight="1">
      <c r="A95" s="76" t="s">
        <v>256</v>
      </c>
      <c r="B95" s="77"/>
      <c r="C95" s="94"/>
    </row>
    <row r="96" spans="1:3" ht="16.5" customHeight="1">
      <c r="A96" s="29">
        <v>1</v>
      </c>
      <c r="B96" s="32" t="s">
        <v>257</v>
      </c>
      <c r="C96" s="94">
        <v>50076.84</v>
      </c>
    </row>
    <row r="97" spans="1:3" ht="17.25" customHeight="1">
      <c r="A97" s="29">
        <f>SUM(A96)+1</f>
        <v>2</v>
      </c>
      <c r="B97" s="32" t="s">
        <v>258</v>
      </c>
      <c r="C97" s="94">
        <v>54775.6</v>
      </c>
    </row>
    <row r="98" spans="1:3" ht="15.75" customHeight="1">
      <c r="A98" s="29">
        <f aca="true" t="shared" si="2" ref="A98:A147">SUM(A97)+1</f>
        <v>3</v>
      </c>
      <c r="B98" s="32" t="s">
        <v>259</v>
      </c>
      <c r="C98" s="94">
        <v>67950.3</v>
      </c>
    </row>
    <row r="99" spans="1:3" ht="15.75" customHeight="1">
      <c r="A99" s="29">
        <f t="shared" si="2"/>
        <v>4</v>
      </c>
      <c r="B99" s="32" t="s">
        <v>377</v>
      </c>
      <c r="C99" s="94">
        <v>95273.2</v>
      </c>
    </row>
    <row r="100" spans="1:3" ht="16.5" customHeight="1">
      <c r="A100" s="29">
        <f t="shared" si="2"/>
        <v>5</v>
      </c>
      <c r="B100" s="32" t="s">
        <v>260</v>
      </c>
      <c r="C100" s="94">
        <v>57047.1</v>
      </c>
    </row>
    <row r="101" spans="1:3" ht="14.25" customHeight="1">
      <c r="A101" s="29">
        <f t="shared" si="2"/>
        <v>6</v>
      </c>
      <c r="B101" s="32" t="s">
        <v>261</v>
      </c>
      <c r="C101" s="94">
        <v>98583.1</v>
      </c>
    </row>
    <row r="102" spans="1:3" ht="15" customHeight="1">
      <c r="A102" s="29">
        <f t="shared" si="2"/>
        <v>7</v>
      </c>
      <c r="B102" s="32" t="s">
        <v>262</v>
      </c>
      <c r="C102" s="94">
        <v>139729.7</v>
      </c>
    </row>
    <row r="103" spans="1:3" ht="15" customHeight="1">
      <c r="A103" s="29">
        <f t="shared" si="2"/>
        <v>8</v>
      </c>
      <c r="B103" s="32" t="s">
        <v>263</v>
      </c>
      <c r="C103" s="94">
        <v>183277.6</v>
      </c>
    </row>
    <row r="104" spans="1:3" ht="15" customHeight="1">
      <c r="A104" s="29">
        <f t="shared" si="2"/>
        <v>9</v>
      </c>
      <c r="B104" s="32" t="s">
        <v>378</v>
      </c>
      <c r="C104" s="94">
        <v>77231</v>
      </c>
    </row>
    <row r="105" spans="1:3" ht="12.75" customHeight="1">
      <c r="A105" s="29">
        <f t="shared" si="2"/>
        <v>10</v>
      </c>
      <c r="B105" s="32" t="s">
        <v>379</v>
      </c>
      <c r="C105" s="94">
        <v>99167.2</v>
      </c>
    </row>
    <row r="106" spans="1:3" ht="24" customHeight="1">
      <c r="A106" s="29">
        <f t="shared" si="2"/>
        <v>11</v>
      </c>
      <c r="B106" s="32" t="s">
        <v>380</v>
      </c>
      <c r="C106" s="94">
        <v>90405.7</v>
      </c>
    </row>
    <row r="107" spans="1:3" ht="38.25" customHeight="1">
      <c r="A107" s="29">
        <f t="shared" si="2"/>
        <v>12</v>
      </c>
      <c r="B107" s="32" t="s">
        <v>264</v>
      </c>
      <c r="C107" s="94">
        <v>41665.8</v>
      </c>
    </row>
    <row r="108" spans="1:3" ht="53.25" customHeight="1">
      <c r="A108" s="29">
        <f t="shared" si="2"/>
        <v>13</v>
      </c>
      <c r="B108" s="32" t="s">
        <v>265</v>
      </c>
      <c r="C108" s="94">
        <v>53347.8</v>
      </c>
    </row>
    <row r="109" spans="1:3" ht="49.5" customHeight="1">
      <c r="A109" s="29">
        <f t="shared" si="2"/>
        <v>14</v>
      </c>
      <c r="B109" s="32" t="s">
        <v>266</v>
      </c>
      <c r="C109" s="94">
        <v>63861.6</v>
      </c>
    </row>
    <row r="110" spans="1:3" ht="12.75" customHeight="1">
      <c r="A110" s="29">
        <f t="shared" si="2"/>
        <v>15</v>
      </c>
      <c r="B110" s="32" t="s">
        <v>267</v>
      </c>
      <c r="C110" s="94">
        <v>7074.1</v>
      </c>
    </row>
    <row r="111" spans="1:3" ht="12.75" customHeight="1">
      <c r="A111" s="29">
        <f t="shared" si="2"/>
        <v>16</v>
      </c>
      <c r="B111" s="32" t="s">
        <v>268</v>
      </c>
      <c r="C111" s="94">
        <v>7735.2</v>
      </c>
    </row>
    <row r="112" spans="1:3" ht="12.75" customHeight="1">
      <c r="A112" s="29">
        <f t="shared" si="2"/>
        <v>17</v>
      </c>
      <c r="B112" s="32" t="s">
        <v>269</v>
      </c>
      <c r="C112" s="94">
        <v>8397.4</v>
      </c>
    </row>
    <row r="113" spans="1:3" ht="24.75" customHeight="1">
      <c r="A113" s="29">
        <f t="shared" si="2"/>
        <v>18</v>
      </c>
      <c r="B113" s="32" t="s">
        <v>270</v>
      </c>
      <c r="C113" s="94">
        <v>12071.4</v>
      </c>
    </row>
    <row r="114" spans="1:3" ht="14.25" customHeight="1">
      <c r="A114" s="29">
        <f t="shared" si="2"/>
        <v>19</v>
      </c>
      <c r="B114" s="32" t="s">
        <v>271</v>
      </c>
      <c r="C114" s="94">
        <v>156019.6</v>
      </c>
    </row>
    <row r="115" spans="1:3" ht="12.75" customHeight="1">
      <c r="A115" s="29">
        <f t="shared" si="2"/>
        <v>20</v>
      </c>
      <c r="B115" s="32" t="s">
        <v>272</v>
      </c>
      <c r="C115" s="94">
        <v>171855.2</v>
      </c>
    </row>
    <row r="116" spans="1:3" ht="13.5" customHeight="1">
      <c r="A116" s="29">
        <f t="shared" si="2"/>
        <v>21</v>
      </c>
      <c r="B116" s="32" t="s">
        <v>273</v>
      </c>
      <c r="C116" s="94">
        <v>171855.2</v>
      </c>
    </row>
    <row r="117" spans="1:3" ht="12.75" customHeight="1">
      <c r="A117" s="29">
        <f t="shared" si="2"/>
        <v>22</v>
      </c>
      <c r="B117" s="32" t="s">
        <v>274</v>
      </c>
      <c r="C117" s="94">
        <v>62563.6</v>
      </c>
    </row>
    <row r="118" spans="1:3" ht="13.5" customHeight="1">
      <c r="A118" s="29">
        <f t="shared" si="2"/>
        <v>23</v>
      </c>
      <c r="B118" s="32" t="s">
        <v>275</v>
      </c>
      <c r="C118" s="94">
        <v>69767.5</v>
      </c>
    </row>
    <row r="119" spans="1:3" ht="12" customHeight="1">
      <c r="A119" s="29">
        <f t="shared" si="2"/>
        <v>24</v>
      </c>
      <c r="B119" s="32" t="s">
        <v>276</v>
      </c>
      <c r="C119" s="94">
        <v>67236.4</v>
      </c>
    </row>
    <row r="120" spans="1:3" ht="27" customHeight="1">
      <c r="A120" s="29">
        <f t="shared" si="2"/>
        <v>25</v>
      </c>
      <c r="B120" s="32" t="s">
        <v>277</v>
      </c>
      <c r="C120" s="94">
        <v>14278</v>
      </c>
    </row>
    <row r="121" spans="1:3" ht="40.5" customHeight="1">
      <c r="A121" s="29">
        <f t="shared" si="2"/>
        <v>26</v>
      </c>
      <c r="B121" s="32" t="s">
        <v>278</v>
      </c>
      <c r="C121" s="94">
        <v>69313.2</v>
      </c>
    </row>
    <row r="122" spans="1:3" ht="15.75" customHeight="1">
      <c r="A122" s="29">
        <f t="shared" si="2"/>
        <v>27</v>
      </c>
      <c r="B122" s="32" t="s">
        <v>279</v>
      </c>
      <c r="C122" s="94">
        <v>9825.86</v>
      </c>
    </row>
    <row r="123" spans="1:3" ht="12" customHeight="1">
      <c r="A123" s="29">
        <f t="shared" si="2"/>
        <v>28</v>
      </c>
      <c r="B123" s="32" t="s">
        <v>381</v>
      </c>
      <c r="C123" s="94">
        <v>9825.86</v>
      </c>
    </row>
    <row r="124" spans="1:3" ht="12" customHeight="1">
      <c r="A124" s="29">
        <f t="shared" si="2"/>
        <v>29</v>
      </c>
      <c r="B124" s="32" t="s">
        <v>280</v>
      </c>
      <c r="C124" s="94">
        <v>59902.7</v>
      </c>
    </row>
    <row r="125" spans="1:3" ht="15" customHeight="1">
      <c r="A125" s="29">
        <f t="shared" si="2"/>
        <v>30</v>
      </c>
      <c r="B125" s="32" t="s">
        <v>281</v>
      </c>
      <c r="C125" s="94">
        <v>58150.4</v>
      </c>
    </row>
    <row r="126" spans="1:3" ht="12" customHeight="1">
      <c r="A126" s="29">
        <f t="shared" si="2"/>
        <v>31</v>
      </c>
      <c r="B126" s="32" t="s">
        <v>282</v>
      </c>
      <c r="C126" s="94">
        <v>34682.56</v>
      </c>
    </row>
    <row r="127" spans="1:3" ht="12.75" customHeight="1">
      <c r="A127" s="29">
        <f t="shared" si="2"/>
        <v>32</v>
      </c>
      <c r="B127" s="32" t="s">
        <v>283</v>
      </c>
      <c r="C127" s="94">
        <v>32709.6</v>
      </c>
    </row>
    <row r="128" spans="1:3" ht="12.75" customHeight="1">
      <c r="A128" s="29">
        <f t="shared" si="2"/>
        <v>33</v>
      </c>
      <c r="B128" s="32" t="s">
        <v>284</v>
      </c>
      <c r="C128" s="94">
        <v>45559.8</v>
      </c>
    </row>
    <row r="129" spans="1:3" ht="13.5" customHeight="1">
      <c r="A129" s="29">
        <f t="shared" si="2"/>
        <v>34</v>
      </c>
      <c r="B129" s="32" t="s">
        <v>285</v>
      </c>
      <c r="C129" s="94">
        <v>42574.4</v>
      </c>
    </row>
    <row r="130" spans="1:3" ht="14.25" customHeight="1">
      <c r="A130" s="29">
        <f t="shared" si="2"/>
        <v>35</v>
      </c>
      <c r="B130" s="32" t="s">
        <v>286</v>
      </c>
      <c r="C130" s="94">
        <v>52114.7</v>
      </c>
    </row>
    <row r="131" spans="1:3" ht="12.75" customHeight="1">
      <c r="A131" s="29">
        <f t="shared" si="2"/>
        <v>36</v>
      </c>
      <c r="B131" s="32" t="s">
        <v>287</v>
      </c>
      <c r="C131" s="94">
        <v>48934.6</v>
      </c>
    </row>
    <row r="132" spans="1:3" ht="14.25" customHeight="1">
      <c r="A132" s="29">
        <f t="shared" si="2"/>
        <v>37</v>
      </c>
      <c r="B132" s="32" t="s">
        <v>288</v>
      </c>
      <c r="C132" s="94">
        <v>47571.7</v>
      </c>
    </row>
    <row r="133" spans="1:3" ht="12.75" customHeight="1">
      <c r="A133" s="29">
        <f t="shared" si="2"/>
        <v>38</v>
      </c>
      <c r="B133" s="32" t="s">
        <v>289</v>
      </c>
      <c r="C133" s="94">
        <v>45430</v>
      </c>
    </row>
    <row r="134" spans="1:3" ht="14.25" customHeight="1">
      <c r="A134" s="29">
        <f>SUM(A133)+1</f>
        <v>39</v>
      </c>
      <c r="B134" s="32" t="s">
        <v>290</v>
      </c>
      <c r="C134" s="94">
        <v>114288.9</v>
      </c>
    </row>
    <row r="135" spans="1:3" ht="13.5" customHeight="1">
      <c r="A135" s="29">
        <f t="shared" si="2"/>
        <v>40</v>
      </c>
      <c r="B135" s="32" t="s">
        <v>291</v>
      </c>
      <c r="C135" s="94">
        <v>123180.2</v>
      </c>
    </row>
    <row r="136" spans="1:3" ht="13.5" customHeight="1">
      <c r="A136" s="29">
        <f t="shared" si="2"/>
        <v>41</v>
      </c>
      <c r="B136" s="32" t="s">
        <v>292</v>
      </c>
      <c r="C136" s="94">
        <v>92807</v>
      </c>
    </row>
    <row r="137" spans="1:3" ht="15" customHeight="1">
      <c r="A137" s="29">
        <f t="shared" si="2"/>
        <v>42</v>
      </c>
      <c r="B137" s="32" t="s">
        <v>382</v>
      </c>
      <c r="C137" s="94">
        <v>95403</v>
      </c>
    </row>
    <row r="138" spans="1:3" ht="14.25" customHeight="1">
      <c r="A138" s="29">
        <f t="shared" si="2"/>
        <v>43</v>
      </c>
      <c r="B138" s="32" t="s">
        <v>293</v>
      </c>
      <c r="C138" s="94">
        <v>98907.6</v>
      </c>
    </row>
    <row r="139" spans="1:3" ht="13.5" customHeight="1">
      <c r="A139" s="29">
        <f t="shared" si="2"/>
        <v>44</v>
      </c>
      <c r="B139" s="32" t="s">
        <v>294</v>
      </c>
      <c r="C139" s="94">
        <v>101503.6</v>
      </c>
    </row>
    <row r="140" spans="1:3" ht="14.25" customHeight="1">
      <c r="A140" s="29">
        <f t="shared" si="2"/>
        <v>45</v>
      </c>
      <c r="B140" s="32" t="s">
        <v>295</v>
      </c>
      <c r="C140" s="94">
        <v>93261.3</v>
      </c>
    </row>
    <row r="141" spans="1:3" ht="14.25" customHeight="1">
      <c r="A141" s="29">
        <f t="shared" si="2"/>
        <v>46</v>
      </c>
      <c r="B141" s="32" t="s">
        <v>296</v>
      </c>
      <c r="C141" s="94">
        <v>72817.8</v>
      </c>
    </row>
    <row r="142" spans="1:3" ht="24.75" customHeight="1">
      <c r="A142" s="29">
        <f t="shared" si="2"/>
        <v>47</v>
      </c>
      <c r="B142" s="32" t="s">
        <v>297</v>
      </c>
      <c r="C142" s="94">
        <v>145376</v>
      </c>
    </row>
    <row r="143" spans="1:3" ht="24.75" customHeight="1">
      <c r="A143" s="29">
        <f t="shared" si="2"/>
        <v>48</v>
      </c>
      <c r="B143" s="32" t="s">
        <v>298</v>
      </c>
      <c r="C143" s="94">
        <v>150178.6</v>
      </c>
    </row>
    <row r="144" spans="1:3" ht="14.25" customHeight="1">
      <c r="A144" s="29">
        <f t="shared" si="2"/>
        <v>49</v>
      </c>
      <c r="B144" s="32" t="s">
        <v>299</v>
      </c>
      <c r="C144" s="94">
        <v>131617.2</v>
      </c>
    </row>
    <row r="145" spans="1:3" ht="13.5" customHeight="1">
      <c r="A145" s="29">
        <f t="shared" si="2"/>
        <v>50</v>
      </c>
      <c r="B145" s="32" t="s">
        <v>300</v>
      </c>
      <c r="C145" s="94">
        <v>141871.4</v>
      </c>
    </row>
    <row r="146" spans="1:3" ht="13.5" customHeight="1">
      <c r="A146" s="29">
        <f t="shared" si="2"/>
        <v>51</v>
      </c>
      <c r="B146" s="32" t="s">
        <v>301</v>
      </c>
      <c r="C146" s="94">
        <v>122141.8</v>
      </c>
    </row>
    <row r="147" spans="1:3" ht="13.5" customHeight="1">
      <c r="A147" s="29">
        <f t="shared" si="2"/>
        <v>52</v>
      </c>
      <c r="B147" s="32" t="s">
        <v>302</v>
      </c>
      <c r="C147" s="94">
        <v>133304.6</v>
      </c>
    </row>
    <row r="148" spans="1:3" ht="12.75" customHeight="1">
      <c r="A148" s="68" t="s">
        <v>303</v>
      </c>
      <c r="B148" s="69"/>
      <c r="C148" s="94"/>
    </row>
    <row r="149" spans="1:3" ht="27" customHeight="1">
      <c r="A149" s="29">
        <v>1</v>
      </c>
      <c r="B149" s="32" t="s">
        <v>304</v>
      </c>
      <c r="C149" s="94">
        <v>24921.6</v>
      </c>
    </row>
    <row r="150" spans="1:3" ht="28.5" customHeight="1">
      <c r="A150" s="29">
        <f>SUM(A149)+1</f>
        <v>2</v>
      </c>
      <c r="B150" s="32" t="s">
        <v>305</v>
      </c>
      <c r="C150" s="94">
        <v>25051.4</v>
      </c>
    </row>
    <row r="151" spans="1:3" ht="14.25" customHeight="1">
      <c r="A151" s="29">
        <f aca="true" t="shared" si="3" ref="A151:A186">SUM(A150)+1</f>
        <v>3</v>
      </c>
      <c r="B151" s="32" t="s">
        <v>306</v>
      </c>
      <c r="C151" s="94">
        <v>24791.8</v>
      </c>
    </row>
    <row r="152" spans="1:3" ht="15.75" customHeight="1">
      <c r="A152" s="29">
        <f t="shared" si="3"/>
        <v>4</v>
      </c>
      <c r="B152" s="32" t="s">
        <v>307</v>
      </c>
      <c r="C152" s="94">
        <v>25051.4</v>
      </c>
    </row>
    <row r="153" spans="1:3" ht="13.5" customHeight="1">
      <c r="A153" s="29">
        <f t="shared" si="3"/>
        <v>5</v>
      </c>
      <c r="B153" s="32" t="s">
        <v>383</v>
      </c>
      <c r="C153" s="94">
        <v>1272.04</v>
      </c>
    </row>
    <row r="154" spans="1:3" s="96" customFormat="1" ht="24" customHeight="1">
      <c r="A154" s="97">
        <f t="shared" si="3"/>
        <v>6</v>
      </c>
      <c r="B154" s="33" t="s">
        <v>308</v>
      </c>
      <c r="C154" s="95">
        <v>42769.1</v>
      </c>
    </row>
    <row r="155" spans="1:3" ht="13.5" customHeight="1">
      <c r="A155" s="29">
        <f t="shared" si="3"/>
        <v>7</v>
      </c>
      <c r="B155" s="32" t="s">
        <v>309</v>
      </c>
      <c r="C155" s="94">
        <v>34656.6</v>
      </c>
    </row>
    <row r="156" spans="1:3" ht="14.25" customHeight="1">
      <c r="A156" s="29">
        <f t="shared" si="3"/>
        <v>8</v>
      </c>
      <c r="B156" s="32" t="s">
        <v>384</v>
      </c>
      <c r="C156" s="94">
        <v>12110.34</v>
      </c>
    </row>
    <row r="157" spans="1:3" ht="14.25" customHeight="1">
      <c r="A157" s="29">
        <f t="shared" si="3"/>
        <v>9</v>
      </c>
      <c r="B157" s="32" t="s">
        <v>385</v>
      </c>
      <c r="C157" s="94">
        <v>12110.34</v>
      </c>
    </row>
    <row r="158" spans="1:3" ht="13.5" customHeight="1">
      <c r="A158" s="29">
        <f t="shared" si="3"/>
        <v>10</v>
      </c>
      <c r="B158" s="32" t="s">
        <v>386</v>
      </c>
      <c r="C158" s="94">
        <v>35110.9</v>
      </c>
    </row>
    <row r="159" spans="1:3" ht="26.25" customHeight="1">
      <c r="A159" s="29">
        <f t="shared" si="3"/>
        <v>11</v>
      </c>
      <c r="B159" s="32" t="s">
        <v>387</v>
      </c>
      <c r="C159" s="94">
        <v>35110.9</v>
      </c>
    </row>
    <row r="160" spans="1:3" ht="13.5" customHeight="1">
      <c r="A160" s="29">
        <f t="shared" si="3"/>
        <v>12</v>
      </c>
      <c r="B160" s="32" t="s">
        <v>388</v>
      </c>
      <c r="C160" s="94">
        <v>10682.54</v>
      </c>
    </row>
    <row r="161" spans="1:3" ht="12.75" customHeight="1">
      <c r="A161" s="29">
        <f t="shared" si="3"/>
        <v>13</v>
      </c>
      <c r="B161" s="32" t="s">
        <v>0</v>
      </c>
      <c r="C161" s="94">
        <v>10799.36</v>
      </c>
    </row>
    <row r="162" spans="1:3" ht="12.75" customHeight="1">
      <c r="A162" s="29">
        <f t="shared" si="3"/>
        <v>14</v>
      </c>
      <c r="B162" s="32" t="s">
        <v>389</v>
      </c>
      <c r="C162" s="94">
        <v>33488.4</v>
      </c>
    </row>
    <row r="163" spans="1:3" ht="26.25" customHeight="1">
      <c r="A163" s="29">
        <f t="shared" si="3"/>
        <v>15</v>
      </c>
      <c r="B163" s="32" t="s">
        <v>390</v>
      </c>
      <c r="C163" s="94">
        <v>33488.4</v>
      </c>
    </row>
    <row r="164" spans="1:3" ht="13.5" customHeight="1">
      <c r="A164" s="29">
        <f t="shared" si="3"/>
        <v>16</v>
      </c>
      <c r="B164" s="32" t="s">
        <v>391</v>
      </c>
      <c r="C164" s="94">
        <v>12928.08</v>
      </c>
    </row>
    <row r="165" spans="1:3" ht="14.25" customHeight="1">
      <c r="A165" s="29">
        <f t="shared" si="3"/>
        <v>17</v>
      </c>
      <c r="B165" s="32" t="s">
        <v>392</v>
      </c>
      <c r="C165" s="94">
        <v>36473.8</v>
      </c>
    </row>
    <row r="166" spans="1:3" ht="12.75" customHeight="1">
      <c r="A166" s="29">
        <f t="shared" si="3"/>
        <v>18</v>
      </c>
      <c r="B166" s="32" t="s">
        <v>393</v>
      </c>
      <c r="C166" s="94">
        <v>12772.32</v>
      </c>
    </row>
    <row r="167" spans="1:3" ht="12.75" customHeight="1">
      <c r="A167" s="29">
        <f t="shared" si="3"/>
        <v>19</v>
      </c>
      <c r="B167" s="32" t="s">
        <v>394</v>
      </c>
      <c r="C167" s="94">
        <v>35889.7</v>
      </c>
    </row>
    <row r="168" spans="1:3" ht="13.5" customHeight="1">
      <c r="A168" s="29">
        <f t="shared" si="3"/>
        <v>20</v>
      </c>
      <c r="B168" s="32" t="s">
        <v>395</v>
      </c>
      <c r="C168" s="94">
        <v>68080.1</v>
      </c>
    </row>
    <row r="169" spans="1:3" ht="12.75" customHeight="1">
      <c r="A169" s="29">
        <f t="shared" si="3"/>
        <v>21</v>
      </c>
      <c r="B169" s="32" t="s">
        <v>396</v>
      </c>
      <c r="C169" s="94">
        <v>68469.5</v>
      </c>
    </row>
    <row r="170" spans="1:3" ht="15.75" customHeight="1">
      <c r="A170" s="29">
        <f t="shared" si="3"/>
        <v>22</v>
      </c>
      <c r="B170" s="32" t="s">
        <v>310</v>
      </c>
      <c r="C170" s="94">
        <v>10734.46</v>
      </c>
    </row>
    <row r="171" spans="1:3" ht="15.75" customHeight="1">
      <c r="A171" s="29">
        <f t="shared" si="3"/>
        <v>23</v>
      </c>
      <c r="B171" s="32" t="s">
        <v>311</v>
      </c>
      <c r="C171" s="94">
        <v>10409.96</v>
      </c>
    </row>
    <row r="172" spans="1:3" ht="13.5" customHeight="1">
      <c r="A172" s="29">
        <f t="shared" si="3"/>
        <v>24</v>
      </c>
      <c r="B172" s="32" t="s">
        <v>312</v>
      </c>
      <c r="C172" s="94">
        <v>9696.06</v>
      </c>
    </row>
    <row r="173" spans="1:3" ht="12.75" customHeight="1">
      <c r="A173" s="29">
        <f t="shared" si="3"/>
        <v>25</v>
      </c>
      <c r="B173" s="32" t="s">
        <v>397</v>
      </c>
      <c r="C173" s="94">
        <v>1272.04</v>
      </c>
    </row>
    <row r="174" spans="1:3" ht="12" customHeight="1">
      <c r="A174" s="29">
        <f t="shared" si="3"/>
        <v>26</v>
      </c>
      <c r="B174" s="32" t="s">
        <v>313</v>
      </c>
      <c r="C174" s="94">
        <v>12759.34</v>
      </c>
    </row>
    <row r="175" spans="1:3" ht="13.5" customHeight="1">
      <c r="A175" s="29">
        <f t="shared" si="3"/>
        <v>27</v>
      </c>
      <c r="B175" s="32" t="s">
        <v>398</v>
      </c>
      <c r="C175" s="94">
        <v>2589.51</v>
      </c>
    </row>
    <row r="176" spans="1:3" ht="14.25" customHeight="1">
      <c r="A176" s="29">
        <f t="shared" si="3"/>
        <v>28</v>
      </c>
      <c r="B176" s="32" t="s">
        <v>399</v>
      </c>
      <c r="C176" s="94">
        <v>6282.32</v>
      </c>
    </row>
    <row r="177" spans="1:3" ht="38.25" customHeight="1">
      <c r="A177" s="29">
        <f t="shared" si="3"/>
        <v>29</v>
      </c>
      <c r="B177" s="32" t="s">
        <v>314</v>
      </c>
      <c r="C177" s="94">
        <v>34397</v>
      </c>
    </row>
    <row r="178" spans="1:3" ht="39" customHeight="1">
      <c r="A178" s="29">
        <f t="shared" si="3"/>
        <v>30</v>
      </c>
      <c r="B178" s="32" t="s">
        <v>315</v>
      </c>
      <c r="C178" s="94">
        <v>31281.8</v>
      </c>
    </row>
    <row r="179" spans="1:3" ht="27.75" customHeight="1">
      <c r="A179" s="29">
        <f t="shared" si="3"/>
        <v>31</v>
      </c>
      <c r="B179" s="32" t="s">
        <v>316</v>
      </c>
      <c r="C179" s="94">
        <v>30892.4</v>
      </c>
    </row>
    <row r="180" spans="1:3" ht="28.5" customHeight="1">
      <c r="A180" s="29">
        <f t="shared" si="3"/>
        <v>32</v>
      </c>
      <c r="B180" s="32" t="s">
        <v>317</v>
      </c>
      <c r="C180" s="94">
        <v>27777.2</v>
      </c>
    </row>
    <row r="181" spans="1:3" ht="27" customHeight="1">
      <c r="A181" s="29">
        <f t="shared" si="3"/>
        <v>33</v>
      </c>
      <c r="B181" s="32" t="s">
        <v>318</v>
      </c>
      <c r="C181" s="94">
        <v>28101.7</v>
      </c>
    </row>
    <row r="182" spans="1:3" ht="26.25" customHeight="1">
      <c r="A182" s="29">
        <f t="shared" si="3"/>
        <v>34</v>
      </c>
      <c r="B182" s="32" t="s">
        <v>319</v>
      </c>
      <c r="C182" s="94">
        <v>27258</v>
      </c>
    </row>
    <row r="183" spans="1:3" ht="27.75" customHeight="1">
      <c r="A183" s="29">
        <f t="shared" si="3"/>
        <v>35</v>
      </c>
      <c r="B183" s="32" t="s">
        <v>320</v>
      </c>
      <c r="C183" s="94">
        <v>27258</v>
      </c>
    </row>
    <row r="184" spans="1:3" ht="25.5" customHeight="1">
      <c r="A184" s="29">
        <f t="shared" si="3"/>
        <v>36</v>
      </c>
      <c r="B184" s="32" t="s">
        <v>321</v>
      </c>
      <c r="C184" s="94">
        <v>27258</v>
      </c>
    </row>
    <row r="185" spans="1:3" ht="26.25" customHeight="1">
      <c r="A185" s="29">
        <f t="shared" si="3"/>
        <v>37</v>
      </c>
      <c r="B185" s="32" t="s">
        <v>322</v>
      </c>
      <c r="C185" s="94">
        <v>27258</v>
      </c>
    </row>
    <row r="186" spans="1:3" ht="27" customHeight="1">
      <c r="A186" s="29">
        <f t="shared" si="3"/>
        <v>38</v>
      </c>
      <c r="B186" s="32" t="s">
        <v>323</v>
      </c>
      <c r="C186" s="94">
        <v>27258</v>
      </c>
    </row>
    <row r="187" spans="1:3" ht="12.75" customHeight="1">
      <c r="A187" s="73" t="s">
        <v>324</v>
      </c>
      <c r="B187" s="72"/>
      <c r="C187" s="94"/>
    </row>
    <row r="188" spans="1:3" ht="13.5" customHeight="1">
      <c r="A188" s="29">
        <v>1</v>
      </c>
      <c r="B188" s="32" t="s">
        <v>325</v>
      </c>
      <c r="C188" s="94">
        <v>17652.8</v>
      </c>
    </row>
    <row r="189" spans="1:3" ht="12.75" customHeight="1">
      <c r="A189" s="29">
        <v>2</v>
      </c>
      <c r="B189" s="32" t="s">
        <v>326</v>
      </c>
      <c r="C189" s="94">
        <v>15381.3</v>
      </c>
    </row>
    <row r="190" spans="1:3" ht="12.75" customHeight="1">
      <c r="A190" s="29">
        <v>3</v>
      </c>
      <c r="B190" s="32" t="s">
        <v>327</v>
      </c>
      <c r="C190" s="94">
        <v>23169.3</v>
      </c>
    </row>
    <row r="191" spans="1:3" ht="13.5" customHeight="1">
      <c r="A191" s="29">
        <v>4</v>
      </c>
      <c r="B191" s="32" t="s">
        <v>328</v>
      </c>
      <c r="C191" s="94">
        <v>23428.9</v>
      </c>
    </row>
    <row r="192" spans="1:3" ht="12.75">
      <c r="A192" s="74" t="s">
        <v>329</v>
      </c>
      <c r="B192" s="75"/>
      <c r="C192" s="94"/>
    </row>
    <row r="193" spans="1:3" ht="14.25" customHeight="1">
      <c r="A193" s="29">
        <v>1</v>
      </c>
      <c r="B193" s="32" t="s">
        <v>330</v>
      </c>
      <c r="C193" s="94">
        <v>85797.8</v>
      </c>
    </row>
    <row r="194" spans="1:3" ht="26.25" customHeight="1">
      <c r="A194" s="29">
        <v>2</v>
      </c>
      <c r="B194" s="32" t="s">
        <v>400</v>
      </c>
      <c r="C194" s="94">
        <v>4257.44</v>
      </c>
    </row>
    <row r="195" spans="1:3" ht="26.25" customHeight="1">
      <c r="A195" s="29">
        <v>3</v>
      </c>
      <c r="B195" s="32" t="s">
        <v>401</v>
      </c>
      <c r="C195" s="94">
        <v>4530.02</v>
      </c>
    </row>
    <row r="196" spans="1:3" ht="12" customHeight="1">
      <c r="A196" s="29">
        <v>4</v>
      </c>
      <c r="B196" s="32" t="s">
        <v>331</v>
      </c>
      <c r="C196" s="94">
        <v>4322.34</v>
      </c>
    </row>
    <row r="197" spans="1:3" ht="11.25" customHeight="1">
      <c r="A197" s="29">
        <v>5</v>
      </c>
      <c r="B197" s="32" t="s">
        <v>332</v>
      </c>
      <c r="C197" s="94">
        <v>3887.51</v>
      </c>
    </row>
    <row r="198" spans="1:3" ht="12.75" customHeight="1">
      <c r="A198" s="37">
        <v>6</v>
      </c>
      <c r="B198" s="32" t="s">
        <v>333</v>
      </c>
      <c r="C198" s="94">
        <v>1830.18</v>
      </c>
    </row>
    <row r="199" spans="1:3" ht="12.75" customHeight="1">
      <c r="A199" s="72" t="s">
        <v>334</v>
      </c>
      <c r="B199" s="72"/>
      <c r="C199" s="94"/>
    </row>
    <row r="200" spans="1:3" ht="15.75" customHeight="1">
      <c r="A200" s="37">
        <v>1</v>
      </c>
      <c r="B200" s="32" t="s">
        <v>335</v>
      </c>
      <c r="C200" s="94">
        <v>27128.2</v>
      </c>
    </row>
    <row r="201" spans="1:3" ht="15" customHeight="1">
      <c r="A201" s="29">
        <f>SUM(A200)+1</f>
        <v>2</v>
      </c>
      <c r="B201" s="32" t="s">
        <v>402</v>
      </c>
      <c r="C201" s="94">
        <v>8060.58</v>
      </c>
    </row>
    <row r="202" spans="1:3" ht="14.25" customHeight="1">
      <c r="A202" s="29">
        <f aca="true" t="shared" si="4" ref="A202:A228">SUM(A201)+1</f>
        <v>3</v>
      </c>
      <c r="B202" s="32" t="s">
        <v>403</v>
      </c>
      <c r="C202" s="94">
        <v>9696.06</v>
      </c>
    </row>
    <row r="203" spans="1:3" ht="15" customHeight="1">
      <c r="A203" s="29">
        <f t="shared" si="4"/>
        <v>4</v>
      </c>
      <c r="B203" s="32" t="s">
        <v>404</v>
      </c>
      <c r="C203" s="94">
        <v>7658.2</v>
      </c>
    </row>
    <row r="204" spans="1:3" ht="13.5" customHeight="1">
      <c r="A204" s="29">
        <f t="shared" si="4"/>
        <v>5</v>
      </c>
      <c r="B204" s="32" t="s">
        <v>336</v>
      </c>
      <c r="C204" s="94">
        <v>9086</v>
      </c>
    </row>
    <row r="205" spans="1:3" ht="12.75" customHeight="1">
      <c r="A205" s="29">
        <f t="shared" si="4"/>
        <v>6</v>
      </c>
      <c r="B205" s="32" t="s">
        <v>337</v>
      </c>
      <c r="C205" s="94">
        <v>9280.7</v>
      </c>
    </row>
    <row r="206" spans="1:3" ht="13.5" customHeight="1">
      <c r="A206" s="29">
        <f t="shared" si="4"/>
        <v>7</v>
      </c>
      <c r="B206" s="32" t="s">
        <v>338</v>
      </c>
      <c r="C206" s="94">
        <v>6879.4</v>
      </c>
    </row>
    <row r="207" spans="1:3" ht="14.25" customHeight="1">
      <c r="A207" s="29">
        <f t="shared" si="4"/>
        <v>8</v>
      </c>
      <c r="B207" s="32" t="s">
        <v>405</v>
      </c>
      <c r="C207" s="94">
        <v>26219.6</v>
      </c>
    </row>
    <row r="208" spans="1:3" ht="12.75" customHeight="1">
      <c r="A208" s="29">
        <f t="shared" si="4"/>
        <v>9</v>
      </c>
      <c r="B208" s="32" t="s">
        <v>339</v>
      </c>
      <c r="C208" s="94">
        <v>15965.4</v>
      </c>
    </row>
    <row r="209" spans="1:3" ht="14.25" customHeight="1">
      <c r="A209" s="29">
        <f t="shared" si="4"/>
        <v>10</v>
      </c>
      <c r="B209" s="32" t="s">
        <v>340</v>
      </c>
      <c r="C209" s="94">
        <v>34851.3</v>
      </c>
    </row>
    <row r="210" spans="1:3" ht="13.5" customHeight="1">
      <c r="A210" s="29">
        <f t="shared" si="4"/>
        <v>11</v>
      </c>
      <c r="B210" s="32" t="s">
        <v>341</v>
      </c>
      <c r="C210" s="94">
        <v>32164.44</v>
      </c>
    </row>
    <row r="211" spans="1:3" ht="15" customHeight="1">
      <c r="A211" s="29">
        <f t="shared" si="4"/>
        <v>12</v>
      </c>
      <c r="B211" s="32" t="s">
        <v>342</v>
      </c>
      <c r="C211" s="94">
        <v>45040.6</v>
      </c>
    </row>
    <row r="212" spans="1:3" ht="15" customHeight="1">
      <c r="A212" s="29">
        <f t="shared" si="4"/>
        <v>13</v>
      </c>
      <c r="B212" s="32" t="s">
        <v>343</v>
      </c>
      <c r="C212" s="94">
        <v>46663.1</v>
      </c>
    </row>
    <row r="213" spans="1:3" ht="12.75" customHeight="1">
      <c r="A213" s="29">
        <f t="shared" si="4"/>
        <v>14</v>
      </c>
      <c r="B213" s="32" t="s">
        <v>344</v>
      </c>
      <c r="C213" s="94">
        <v>46728</v>
      </c>
    </row>
    <row r="214" spans="1:3" ht="13.5" customHeight="1">
      <c r="A214" s="29">
        <f t="shared" si="4"/>
        <v>15</v>
      </c>
      <c r="B214" s="32" t="s">
        <v>345</v>
      </c>
      <c r="C214" s="94">
        <v>47766.4</v>
      </c>
    </row>
    <row r="215" spans="1:3" ht="15" customHeight="1">
      <c r="A215" s="29">
        <f t="shared" si="4"/>
        <v>16</v>
      </c>
      <c r="B215" s="32" t="s">
        <v>346</v>
      </c>
      <c r="C215" s="94">
        <v>34384.02</v>
      </c>
    </row>
    <row r="216" spans="1:3" ht="15" customHeight="1">
      <c r="A216" s="29">
        <f t="shared" si="4"/>
        <v>17</v>
      </c>
      <c r="B216" s="32" t="s">
        <v>347</v>
      </c>
      <c r="C216" s="94">
        <v>35889.7</v>
      </c>
    </row>
    <row r="217" spans="1:3" ht="15.75" customHeight="1">
      <c r="A217" s="29">
        <f t="shared" si="4"/>
        <v>18</v>
      </c>
      <c r="B217" s="32" t="s">
        <v>348</v>
      </c>
      <c r="C217" s="94">
        <v>27309.92</v>
      </c>
    </row>
    <row r="218" spans="1:3" ht="14.25" customHeight="1">
      <c r="A218" s="29">
        <f t="shared" si="4"/>
        <v>19</v>
      </c>
      <c r="B218" s="32" t="s">
        <v>349</v>
      </c>
      <c r="C218" s="94">
        <v>28815.6</v>
      </c>
    </row>
    <row r="219" spans="1:3" ht="15" customHeight="1">
      <c r="A219" s="29">
        <f t="shared" si="4"/>
        <v>20</v>
      </c>
      <c r="B219" s="32" t="s">
        <v>350</v>
      </c>
      <c r="C219" s="94">
        <v>27907</v>
      </c>
    </row>
    <row r="220" spans="1:3" ht="15" customHeight="1">
      <c r="A220" s="29">
        <f t="shared" si="4"/>
        <v>21</v>
      </c>
      <c r="B220" s="32" t="s">
        <v>351</v>
      </c>
      <c r="C220" s="94">
        <v>29399.7</v>
      </c>
    </row>
    <row r="221" spans="1:3" ht="13.5" customHeight="1">
      <c r="A221" s="29">
        <f t="shared" si="4"/>
        <v>22</v>
      </c>
      <c r="B221" s="32" t="s">
        <v>352</v>
      </c>
      <c r="C221" s="94">
        <v>22130.9</v>
      </c>
    </row>
    <row r="222" spans="1:3" ht="14.25" customHeight="1">
      <c r="A222" s="29">
        <f t="shared" si="4"/>
        <v>23</v>
      </c>
      <c r="B222" s="32" t="s">
        <v>353</v>
      </c>
      <c r="C222" s="94">
        <v>23883.2</v>
      </c>
    </row>
    <row r="223" spans="1:3" ht="24.75" customHeight="1">
      <c r="A223" s="29">
        <f t="shared" si="4"/>
        <v>24</v>
      </c>
      <c r="B223" s="32" t="s">
        <v>354</v>
      </c>
      <c r="C223" s="94">
        <v>5828.02</v>
      </c>
    </row>
    <row r="224" spans="1:3" ht="13.5" customHeight="1">
      <c r="A224" s="29">
        <f t="shared" si="4"/>
        <v>25</v>
      </c>
      <c r="B224" s="32" t="s">
        <v>355</v>
      </c>
      <c r="C224" s="94">
        <v>7203.9</v>
      </c>
    </row>
    <row r="225" spans="1:3" ht="15" customHeight="1">
      <c r="A225" s="29">
        <f t="shared" si="4"/>
        <v>26</v>
      </c>
      <c r="B225" s="32" t="s">
        <v>356</v>
      </c>
      <c r="C225" s="94">
        <v>8839.38</v>
      </c>
    </row>
    <row r="226" spans="1:3" ht="29.25" customHeight="1">
      <c r="A226" s="29">
        <f t="shared" si="4"/>
        <v>27</v>
      </c>
      <c r="B226" s="36" t="s">
        <v>406</v>
      </c>
      <c r="C226" s="94">
        <v>4062.74</v>
      </c>
    </row>
    <row r="227" spans="1:3" ht="12.75">
      <c r="A227" s="29">
        <f t="shared" si="4"/>
        <v>28</v>
      </c>
      <c r="B227" s="33" t="s">
        <v>407</v>
      </c>
      <c r="C227" s="94">
        <v>2427.26</v>
      </c>
    </row>
    <row r="228" spans="1:3" ht="12.75">
      <c r="A228" s="29">
        <f t="shared" si="4"/>
        <v>29</v>
      </c>
      <c r="B228" s="33" t="s">
        <v>408</v>
      </c>
      <c r="C228" s="94">
        <v>2427.26</v>
      </c>
    </row>
    <row r="229" ht="12.75">
      <c r="C229" s="92"/>
    </row>
    <row r="230" ht="12.75">
      <c r="C230" s="92"/>
    </row>
    <row r="231" ht="12.75">
      <c r="C231" s="92"/>
    </row>
    <row r="232" ht="12.75">
      <c r="C232" s="92"/>
    </row>
    <row r="233" ht="12.75">
      <c r="C233" s="92"/>
    </row>
    <row r="234" ht="12.75">
      <c r="C234" s="92"/>
    </row>
    <row r="235" ht="12.75">
      <c r="C235" s="92"/>
    </row>
    <row r="236" ht="12.75">
      <c r="C236" s="92"/>
    </row>
    <row r="237" ht="12.75">
      <c r="C237" s="92"/>
    </row>
    <row r="238" ht="12.75">
      <c r="C238" s="92"/>
    </row>
    <row r="239" ht="12.75">
      <c r="C239" s="92"/>
    </row>
    <row r="240" ht="12.75">
      <c r="C240" s="92"/>
    </row>
    <row r="241" ht="12.75">
      <c r="C241" s="92"/>
    </row>
    <row r="242" ht="12.75">
      <c r="C242" s="92"/>
    </row>
    <row r="243" ht="12.75">
      <c r="C243" s="92"/>
    </row>
    <row r="244" ht="12.75">
      <c r="C244" s="92"/>
    </row>
    <row r="245" ht="12.75">
      <c r="C245" s="92"/>
    </row>
    <row r="246" ht="12.75">
      <c r="C246" s="92"/>
    </row>
    <row r="247" ht="12.75">
      <c r="C247" s="92"/>
    </row>
    <row r="248" ht="12.75">
      <c r="C248" s="92"/>
    </row>
    <row r="249" ht="12.75">
      <c r="C249" s="92"/>
    </row>
    <row r="250" ht="12.75">
      <c r="C250" s="92"/>
    </row>
    <row r="251" ht="12.75">
      <c r="C251" s="92"/>
    </row>
    <row r="252" ht="12.75">
      <c r="C252" s="92"/>
    </row>
    <row r="253" ht="12.75">
      <c r="C253" s="92"/>
    </row>
    <row r="254" ht="12.75">
      <c r="C254" s="92"/>
    </row>
    <row r="255" ht="12.75">
      <c r="C255" s="92"/>
    </row>
    <row r="256" ht="12.75">
      <c r="C256" s="92"/>
    </row>
    <row r="257" ht="12.75">
      <c r="C257" s="92"/>
    </row>
    <row r="258" ht="12.75">
      <c r="C258" s="92"/>
    </row>
    <row r="259" ht="12.75">
      <c r="C259" s="92"/>
    </row>
    <row r="260" ht="12.75">
      <c r="C260" s="92"/>
    </row>
    <row r="261" ht="12.75">
      <c r="C261" s="92"/>
    </row>
    <row r="262" ht="12.75">
      <c r="C262" s="92"/>
    </row>
    <row r="263" ht="12.75">
      <c r="C263" s="92"/>
    </row>
    <row r="264" ht="12.75">
      <c r="C264" s="92"/>
    </row>
    <row r="265" ht="12.75">
      <c r="C265" s="92"/>
    </row>
    <row r="266" ht="12.75">
      <c r="C266" s="92"/>
    </row>
    <row r="267" ht="12.75">
      <c r="C267" s="92"/>
    </row>
  </sheetData>
  <mergeCells count="7">
    <mergeCell ref="A89:B89"/>
    <mergeCell ref="A148:B148"/>
    <mergeCell ref="A2:B2"/>
    <mergeCell ref="A199:B199"/>
    <mergeCell ref="A187:B187"/>
    <mergeCell ref="A192:B192"/>
    <mergeCell ref="A95:B95"/>
  </mergeCells>
  <printOptions/>
  <pageMargins left="0.91" right="0.53" top="0.22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5"/>
  <sheetViews>
    <sheetView workbookViewId="0" topLeftCell="A1">
      <selection activeCell="F12" sqref="F12"/>
    </sheetView>
  </sheetViews>
  <sheetFormatPr defaultColWidth="9.140625" defaultRowHeight="12.75"/>
  <cols>
    <col min="1" max="1" width="4.140625" style="0" customWidth="1"/>
    <col min="2" max="2" width="30.57421875" style="0" customWidth="1"/>
    <col min="3" max="3" width="22.57421875" style="0" customWidth="1"/>
    <col min="4" max="4" width="21.28125" style="0" customWidth="1"/>
    <col min="5" max="5" width="10.57421875" style="0" customWidth="1"/>
  </cols>
  <sheetData>
    <row r="1" spans="1:6" ht="30" customHeight="1">
      <c r="A1" s="15"/>
      <c r="B1" s="14"/>
      <c r="C1" s="15"/>
      <c r="D1" s="15"/>
      <c r="E1" s="14"/>
      <c r="F1" s="16"/>
    </row>
    <row r="2" spans="1:6" ht="12.75">
      <c r="A2" s="25"/>
      <c r="B2" s="10"/>
      <c r="C2" s="17"/>
      <c r="D2" s="17"/>
      <c r="E2" s="16"/>
      <c r="F2" s="16"/>
    </row>
    <row r="3" spans="1:6" ht="12.75">
      <c r="A3" s="25"/>
      <c r="B3" s="10"/>
      <c r="C3" s="17"/>
      <c r="D3" s="17"/>
      <c r="E3" s="16"/>
      <c r="F3" s="16"/>
    </row>
    <row r="4" spans="1:6" ht="12.75">
      <c r="A4" s="25"/>
      <c r="B4" s="10"/>
      <c r="C4" s="17"/>
      <c r="D4" s="17"/>
      <c r="E4" s="16"/>
      <c r="F4" s="16"/>
    </row>
    <row r="5" spans="1:6" ht="12.75">
      <c r="A5" s="25"/>
      <c r="B5" s="10"/>
      <c r="C5" s="17"/>
      <c r="D5" s="17"/>
      <c r="E5" s="16"/>
      <c r="F5" s="16"/>
    </row>
    <row r="6" spans="1:6" ht="12.75">
      <c r="A6" s="25"/>
      <c r="B6" s="10"/>
      <c r="C6" s="17"/>
      <c r="D6" s="17"/>
      <c r="E6" s="16"/>
      <c r="F6" s="16"/>
    </row>
    <row r="7" spans="1:6" ht="12.75">
      <c r="A7" s="25"/>
      <c r="B7" s="10"/>
      <c r="C7" s="17"/>
      <c r="D7" s="17"/>
      <c r="E7" s="16"/>
      <c r="F7" s="16"/>
    </row>
    <row r="8" spans="1:6" ht="12.75">
      <c r="A8" s="25"/>
      <c r="B8" s="10"/>
      <c r="C8" s="17"/>
      <c r="D8" s="18"/>
      <c r="E8" s="16"/>
      <c r="F8" s="16"/>
    </row>
    <row r="9" spans="1:6" ht="12.75">
      <c r="A9" s="25"/>
      <c r="B9" s="19"/>
      <c r="C9" s="17"/>
      <c r="D9" s="18"/>
      <c r="E9" s="16"/>
      <c r="F9" s="16"/>
    </row>
    <row r="10" spans="1:6" ht="12.75">
      <c r="A10" s="25"/>
      <c r="B10" s="10"/>
      <c r="C10" s="17"/>
      <c r="D10" s="17"/>
      <c r="E10" s="16"/>
      <c r="F10" s="16"/>
    </row>
    <row r="11" spans="1:6" ht="12.75">
      <c r="A11" s="25"/>
      <c r="B11" s="10"/>
      <c r="C11" s="17"/>
      <c r="D11" s="17"/>
      <c r="E11" s="16"/>
      <c r="F11" s="16"/>
    </row>
    <row r="12" spans="1:6" ht="12.75">
      <c r="A12" s="25"/>
      <c r="B12" s="10"/>
      <c r="C12" s="17"/>
      <c r="D12" s="17"/>
      <c r="E12" s="16"/>
      <c r="F12" s="16"/>
    </row>
    <row r="13" spans="1:6" ht="12.75">
      <c r="A13" s="78"/>
      <c r="B13" s="79"/>
      <c r="C13" s="17"/>
      <c r="D13" s="17"/>
      <c r="E13" s="16"/>
      <c r="F13" s="16"/>
    </row>
    <row r="14" spans="1:6" ht="12.75">
      <c r="A14" s="78"/>
      <c r="B14" s="79"/>
      <c r="C14" s="17"/>
      <c r="D14" s="17"/>
      <c r="E14" s="16"/>
      <c r="F14" s="16"/>
    </row>
    <row r="15" spans="1:6" ht="12.75">
      <c r="A15" s="25"/>
      <c r="B15" s="10"/>
      <c r="C15" s="17"/>
      <c r="D15" s="17"/>
      <c r="E15" s="16"/>
      <c r="F15" s="16"/>
    </row>
    <row r="16" spans="1:6" ht="12.75">
      <c r="A16" s="25"/>
      <c r="B16" s="10"/>
      <c r="C16" s="17"/>
      <c r="D16" s="17"/>
      <c r="E16" s="16"/>
      <c r="F16" s="16"/>
    </row>
    <row r="17" spans="1:6" ht="12.75">
      <c r="A17" s="25"/>
      <c r="B17" s="10"/>
      <c r="C17" s="17"/>
      <c r="D17" s="17"/>
      <c r="E17" s="16"/>
      <c r="F17" s="16"/>
    </row>
    <row r="18" spans="1:6" ht="12.75">
      <c r="A18" s="25"/>
      <c r="B18" s="10"/>
      <c r="C18" s="17"/>
      <c r="D18" s="17"/>
      <c r="E18" s="16"/>
      <c r="F18" s="16"/>
    </row>
    <row r="19" spans="1:6" ht="12.75">
      <c r="A19" s="25"/>
      <c r="B19" s="10"/>
      <c r="C19" s="17"/>
      <c r="D19" s="17"/>
      <c r="E19" s="16"/>
      <c r="F19" s="16"/>
    </row>
    <row r="20" spans="1:6" ht="12.75">
      <c r="A20" s="25"/>
      <c r="B20" s="10"/>
      <c r="C20" s="17"/>
      <c r="D20" s="17"/>
      <c r="E20" s="16"/>
      <c r="F20" s="16"/>
    </row>
    <row r="21" spans="1:6" ht="12.75">
      <c r="A21" s="25"/>
      <c r="B21" s="10"/>
      <c r="C21" s="17"/>
      <c r="D21" s="17"/>
      <c r="E21" s="16"/>
      <c r="F21" s="16"/>
    </row>
    <row r="22" spans="1:6" ht="12.75">
      <c r="A22" s="25"/>
      <c r="B22" s="10"/>
      <c r="C22" s="17"/>
      <c r="D22" s="17"/>
      <c r="E22" s="16"/>
      <c r="F22" s="16"/>
    </row>
    <row r="23" spans="1:6" ht="12.75">
      <c r="A23" s="25"/>
      <c r="B23" s="10"/>
      <c r="C23" s="17"/>
      <c r="D23" s="17"/>
      <c r="E23" s="16"/>
      <c r="F23" s="16"/>
    </row>
    <row r="24" spans="1:6" ht="12.75">
      <c r="A24" s="25"/>
      <c r="B24" s="10"/>
      <c r="C24" s="17"/>
      <c r="D24" s="17"/>
      <c r="E24" s="16"/>
      <c r="F24" s="16"/>
    </row>
    <row r="25" spans="1:6" ht="12.75">
      <c r="A25" s="25"/>
      <c r="B25" s="10"/>
      <c r="C25" s="17"/>
      <c r="D25" s="17"/>
      <c r="E25" s="16"/>
      <c r="F25" s="16"/>
    </row>
    <row r="26" spans="1:6" ht="12.75">
      <c r="A26" s="25"/>
      <c r="B26" s="10"/>
      <c r="C26" s="17"/>
      <c r="D26" s="17"/>
      <c r="E26" s="16"/>
      <c r="F26" s="16"/>
    </row>
    <row r="27" spans="1:6" ht="12.75">
      <c r="A27" s="25"/>
      <c r="B27" s="10"/>
      <c r="C27" s="17"/>
      <c r="D27" s="17"/>
      <c r="E27" s="16"/>
      <c r="F27" s="16"/>
    </row>
    <row r="28" spans="1:6" ht="12.75">
      <c r="A28" s="25"/>
      <c r="B28" s="10"/>
      <c r="C28" s="17"/>
      <c r="D28" s="17"/>
      <c r="E28" s="16"/>
      <c r="F28" s="16"/>
    </row>
    <row r="29" spans="1:6" ht="12.75">
      <c r="A29" s="25"/>
      <c r="B29" s="10"/>
      <c r="C29" s="17"/>
      <c r="D29" s="17"/>
      <c r="E29" s="16"/>
      <c r="F29" s="16"/>
    </row>
    <row r="30" spans="1:6" ht="12.75">
      <c r="A30" s="25"/>
      <c r="B30" s="10"/>
      <c r="C30" s="17"/>
      <c r="D30" s="17"/>
      <c r="E30" s="16"/>
      <c r="F30" s="16"/>
    </row>
    <row r="31" spans="1:6" ht="12.75">
      <c r="A31" s="25"/>
      <c r="B31" s="10"/>
      <c r="C31" s="17"/>
      <c r="D31" s="17"/>
      <c r="E31" s="16"/>
      <c r="F31" s="16"/>
    </row>
    <row r="32" spans="1:6" ht="12.75">
      <c r="A32" s="25"/>
      <c r="B32" s="10"/>
      <c r="C32" s="17"/>
      <c r="D32" s="17"/>
      <c r="E32" s="16"/>
      <c r="F32" s="16"/>
    </row>
    <row r="33" spans="1:6" ht="12.75">
      <c r="A33" s="25"/>
      <c r="B33" s="10"/>
      <c r="C33" s="17"/>
      <c r="D33" s="17"/>
      <c r="E33" s="16"/>
      <c r="F33" s="16"/>
    </row>
    <row r="34" spans="1:6" ht="12.75">
      <c r="A34" s="25"/>
      <c r="B34" s="10"/>
      <c r="C34" s="17"/>
      <c r="D34" s="17"/>
      <c r="E34" s="16"/>
      <c r="F34" s="16"/>
    </row>
    <row r="35" spans="1:6" ht="12.75">
      <c r="A35" s="25"/>
      <c r="B35" s="10"/>
      <c r="C35" s="17"/>
      <c r="D35" s="17"/>
      <c r="E35" s="16"/>
      <c r="F35" s="16"/>
    </row>
    <row r="36" spans="1:6" ht="12.75">
      <c r="A36" s="25"/>
      <c r="B36" s="10"/>
      <c r="C36" s="17"/>
      <c r="D36" s="17"/>
      <c r="E36" s="16"/>
      <c r="F36" s="16"/>
    </row>
    <row r="37" spans="1:6" ht="12.75">
      <c r="A37" s="25"/>
      <c r="B37" s="10"/>
      <c r="C37" s="17"/>
      <c r="D37" s="17"/>
      <c r="E37" s="16"/>
      <c r="F37" s="16"/>
    </row>
    <row r="38" spans="1:6" ht="12.75">
      <c r="A38" s="25"/>
      <c r="B38" s="10"/>
      <c r="C38" s="17"/>
      <c r="D38" s="17"/>
      <c r="E38" s="16"/>
      <c r="F38" s="16"/>
    </row>
    <row r="39" spans="1:6" ht="12.75">
      <c r="A39" s="25"/>
      <c r="B39" s="20"/>
      <c r="C39" s="17"/>
      <c r="D39" s="21"/>
      <c r="E39" s="16"/>
      <c r="F39" s="16"/>
    </row>
    <row r="40" spans="1:6" ht="12.75">
      <c r="A40" s="25"/>
      <c r="B40" s="20"/>
      <c r="C40" s="17"/>
      <c r="D40" s="21"/>
      <c r="E40" s="16"/>
      <c r="F40" s="16"/>
    </row>
    <row r="41" spans="1:6" ht="12.75">
      <c r="A41" s="25"/>
      <c r="B41" s="10"/>
      <c r="C41" s="17"/>
      <c r="D41" s="17"/>
      <c r="E41" s="16"/>
      <c r="F41" s="16"/>
    </row>
    <row r="42" spans="1:6" ht="12.75">
      <c r="A42" s="25"/>
      <c r="B42" s="10"/>
      <c r="C42" s="17"/>
      <c r="D42" s="17"/>
      <c r="E42" s="16"/>
      <c r="F42" s="16"/>
    </row>
    <row r="43" spans="1:6" ht="12.75">
      <c r="A43" s="25"/>
      <c r="B43" s="10"/>
      <c r="C43" s="17"/>
      <c r="D43" s="17"/>
      <c r="E43" s="16"/>
      <c r="F43" s="16"/>
    </row>
    <row r="44" spans="1:6" ht="12.75">
      <c r="A44" s="25"/>
      <c r="B44" s="10"/>
      <c r="C44" s="17"/>
      <c r="D44" s="17"/>
      <c r="E44" s="16"/>
      <c r="F44" s="16"/>
    </row>
    <row r="45" spans="1:6" ht="12.75">
      <c r="A45" s="25"/>
      <c r="B45" s="10"/>
      <c r="C45" s="17"/>
      <c r="D45" s="17"/>
      <c r="E45" s="16"/>
      <c r="F45" s="16"/>
    </row>
    <row r="46" spans="1:6" ht="12.75">
      <c r="A46" s="25"/>
      <c r="B46" s="10"/>
      <c r="C46" s="17"/>
      <c r="D46" s="17"/>
      <c r="E46" s="16"/>
      <c r="F46" s="16"/>
    </row>
    <row r="47" spans="1:6" ht="12.75">
      <c r="A47" s="25"/>
      <c r="B47" s="10"/>
      <c r="C47" s="17"/>
      <c r="D47" s="17"/>
      <c r="E47" s="16"/>
      <c r="F47" s="16"/>
    </row>
    <row r="48" spans="1:6" ht="12.75">
      <c r="A48" s="25"/>
      <c r="B48" s="10"/>
      <c r="C48" s="17"/>
      <c r="D48" s="17"/>
      <c r="E48" s="16"/>
      <c r="F48" s="16"/>
    </row>
    <row r="49" spans="1:6" ht="12.75">
      <c r="A49" s="25"/>
      <c r="B49" s="10"/>
      <c r="C49" s="17"/>
      <c r="D49" s="17"/>
      <c r="E49" s="16"/>
      <c r="F49" s="16"/>
    </row>
    <row r="50" spans="1:6" ht="12.75">
      <c r="A50" s="25"/>
      <c r="B50" s="10"/>
      <c r="C50" s="17"/>
      <c r="D50" s="17"/>
      <c r="E50" s="16"/>
      <c r="F50" s="16"/>
    </row>
    <row r="51" spans="1:6" ht="12.75">
      <c r="A51" s="25"/>
      <c r="B51" s="10"/>
      <c r="C51" s="17"/>
      <c r="D51" s="17"/>
      <c r="E51" s="16"/>
      <c r="F51" s="16"/>
    </row>
    <row r="52" spans="1:6" ht="12.75">
      <c r="A52" s="25"/>
      <c r="B52" s="10"/>
      <c r="C52" s="17"/>
      <c r="D52" s="17"/>
      <c r="E52" s="16"/>
      <c r="F52" s="16"/>
    </row>
    <row r="53" spans="1:6" ht="12.75">
      <c r="A53" s="25"/>
      <c r="B53" s="10"/>
      <c r="C53" s="17"/>
      <c r="D53" s="17"/>
      <c r="E53" s="16"/>
      <c r="F53" s="16"/>
    </row>
    <row r="54" spans="1:6" ht="12.75">
      <c r="A54" s="25"/>
      <c r="B54" s="10"/>
      <c r="C54" s="17"/>
      <c r="D54" s="17"/>
      <c r="E54" s="16"/>
      <c r="F54" s="16"/>
    </row>
    <row r="55" spans="1:6" ht="12.75">
      <c r="A55" s="25"/>
      <c r="B55" s="10"/>
      <c r="C55" s="17"/>
      <c r="D55" s="17"/>
      <c r="E55" s="16"/>
      <c r="F55" s="16"/>
    </row>
    <row r="56" spans="1:6" ht="12.75">
      <c r="A56" s="25"/>
      <c r="B56" s="10"/>
      <c r="C56" s="17"/>
      <c r="D56" s="17"/>
      <c r="E56" s="16"/>
      <c r="F56" s="16"/>
    </row>
    <row r="57" spans="1:6" ht="12.75">
      <c r="A57" s="25"/>
      <c r="B57" s="22"/>
      <c r="C57" s="23"/>
      <c r="D57" s="24"/>
      <c r="E57" s="16"/>
      <c r="F57" s="16"/>
    </row>
    <row r="58" spans="1:6" ht="12.75">
      <c r="A58" s="25"/>
      <c r="B58" s="10"/>
      <c r="C58" s="17"/>
      <c r="D58" s="17"/>
      <c r="E58" s="16"/>
      <c r="F58" s="16"/>
    </row>
    <row r="59" spans="1:6" ht="12.75">
      <c r="A59" s="25"/>
      <c r="B59" s="80"/>
      <c r="C59" s="17"/>
      <c r="D59" s="81"/>
      <c r="E59" s="16"/>
      <c r="F59" s="16"/>
    </row>
    <row r="60" spans="1:6" ht="12.75">
      <c r="A60" s="25"/>
      <c r="B60" s="80"/>
      <c r="C60" s="17"/>
      <c r="D60" s="81"/>
      <c r="E60" s="16"/>
      <c r="F60" s="16"/>
    </row>
    <row r="61" spans="1:6" ht="12.75">
      <c r="A61" s="25"/>
      <c r="B61" s="10"/>
      <c r="C61" s="17"/>
      <c r="D61" s="17"/>
      <c r="E61" s="16"/>
      <c r="F61" s="16"/>
    </row>
    <row r="62" spans="1:6" ht="12.75">
      <c r="A62" s="25"/>
      <c r="B62" s="10"/>
      <c r="C62" s="17"/>
      <c r="D62" s="17"/>
      <c r="E62" s="16"/>
      <c r="F62" s="16"/>
    </row>
    <row r="63" spans="1:6" ht="12.75">
      <c r="A63" s="25"/>
      <c r="B63" s="10"/>
      <c r="C63" s="17"/>
      <c r="D63" s="17"/>
      <c r="E63" s="16"/>
      <c r="F63" s="16"/>
    </row>
    <row r="64" spans="1:6" ht="12.75">
      <c r="A64" s="25"/>
      <c r="B64" s="10"/>
      <c r="C64" s="17"/>
      <c r="D64" s="17"/>
      <c r="E64" s="16"/>
      <c r="F64" s="16"/>
    </row>
    <row r="65" spans="1:6" ht="12.75">
      <c r="A65" s="25"/>
      <c r="B65" s="10"/>
      <c r="C65" s="17"/>
      <c r="D65" s="17"/>
      <c r="E65" s="16"/>
      <c r="F65" s="16"/>
    </row>
    <row r="66" spans="1:6" ht="12.75">
      <c r="A66" s="25"/>
      <c r="B66" s="10"/>
      <c r="C66" s="17"/>
      <c r="D66" s="17"/>
      <c r="E66" s="16"/>
      <c r="F66" s="16"/>
    </row>
    <row r="67" spans="1:6" ht="12.75">
      <c r="A67" s="25"/>
      <c r="B67" s="10"/>
      <c r="C67" s="17"/>
      <c r="D67" s="17"/>
      <c r="E67" s="16"/>
      <c r="F67" s="16"/>
    </row>
    <row r="68" spans="1:6" ht="12.75">
      <c r="A68" s="25"/>
      <c r="B68" s="10"/>
      <c r="C68" s="17"/>
      <c r="D68" s="17"/>
      <c r="E68" s="16"/>
      <c r="F68" s="16"/>
    </row>
    <row r="69" spans="1:6" ht="12.75">
      <c r="A69" s="25"/>
      <c r="B69" s="10"/>
      <c r="C69" s="17"/>
      <c r="D69" s="17"/>
      <c r="E69" s="16"/>
      <c r="F69" s="16"/>
    </row>
    <row r="70" spans="1:6" ht="12.75">
      <c r="A70" s="25"/>
      <c r="B70" s="10"/>
      <c r="C70" s="17"/>
      <c r="D70" s="17"/>
      <c r="E70" s="16"/>
      <c r="F70" s="16"/>
    </row>
    <row r="71" spans="1:6" ht="12.75">
      <c r="A71" s="25"/>
      <c r="B71" s="80"/>
      <c r="C71" s="17"/>
      <c r="D71" s="17"/>
      <c r="E71" s="16"/>
      <c r="F71" s="16"/>
    </row>
    <row r="72" spans="1:6" ht="12.75">
      <c r="A72" s="25"/>
      <c r="B72" s="80"/>
      <c r="C72" s="17"/>
      <c r="D72" s="17"/>
      <c r="E72" s="16"/>
      <c r="F72" s="16"/>
    </row>
    <row r="73" spans="1:6" ht="12.75">
      <c r="A73" s="25"/>
      <c r="B73" s="80"/>
      <c r="C73" s="17"/>
      <c r="D73" s="17"/>
      <c r="E73" s="16"/>
      <c r="F73" s="16"/>
    </row>
    <row r="74" spans="1:6" ht="12.75">
      <c r="A74" s="25"/>
      <c r="B74" s="80"/>
      <c r="C74" s="17"/>
      <c r="D74" s="17"/>
      <c r="E74" s="16"/>
      <c r="F74" s="16"/>
    </row>
    <row r="75" spans="1:6" ht="12.75">
      <c r="A75" s="25"/>
      <c r="B75" s="10"/>
      <c r="C75" s="17"/>
      <c r="D75" s="23"/>
      <c r="E75" s="16"/>
      <c r="F75" s="16"/>
    </row>
    <row r="76" spans="1:6" ht="12.75">
      <c r="A76" s="25"/>
      <c r="B76" s="10"/>
      <c r="C76" s="17"/>
      <c r="D76" s="17"/>
      <c r="E76" s="16"/>
      <c r="F76" s="16"/>
    </row>
    <row r="77" spans="1:6" ht="12.75">
      <c r="A77" s="25"/>
      <c r="B77" s="10"/>
      <c r="C77" s="17"/>
      <c r="D77" s="17"/>
      <c r="E77" s="16"/>
      <c r="F77" s="16"/>
    </row>
    <row r="78" spans="1:6" ht="12.75">
      <c r="A78" s="25"/>
      <c r="B78" s="10"/>
      <c r="C78" s="17"/>
      <c r="D78" s="17"/>
      <c r="E78" s="16"/>
      <c r="F78" s="16"/>
    </row>
    <row r="79" spans="1:6" ht="12.75">
      <c r="A79" s="25"/>
      <c r="B79" s="20"/>
      <c r="C79" s="17"/>
      <c r="D79" s="21"/>
      <c r="E79" s="16"/>
      <c r="F79" s="16"/>
    </row>
    <row r="80" spans="1:6" ht="12.75">
      <c r="A80" s="25"/>
      <c r="B80" s="20"/>
      <c r="C80" s="17"/>
      <c r="D80" s="21"/>
      <c r="E80" s="16"/>
      <c r="F80" s="16"/>
    </row>
    <row r="81" spans="1:6" ht="12.75">
      <c r="A81" s="25"/>
      <c r="B81" s="20"/>
      <c r="C81" s="17"/>
      <c r="D81" s="21"/>
      <c r="E81" s="16"/>
      <c r="F81" s="16"/>
    </row>
    <row r="82" spans="1:6" ht="12.75">
      <c r="A82" s="25"/>
      <c r="B82" s="20"/>
      <c r="C82" s="17"/>
      <c r="D82" s="21"/>
      <c r="E82" s="16"/>
      <c r="F82" s="16"/>
    </row>
    <row r="83" spans="1:6" ht="12.75">
      <c r="A83" s="25"/>
      <c r="B83" s="20"/>
      <c r="C83" s="17"/>
      <c r="D83" s="21"/>
      <c r="E83" s="16"/>
      <c r="F83" s="16"/>
    </row>
    <row r="84" spans="1:6" ht="12.75">
      <c r="A84" s="25"/>
      <c r="B84" s="20"/>
      <c r="C84" s="17"/>
      <c r="D84" s="21"/>
      <c r="E84" s="16"/>
      <c r="F84" s="16"/>
    </row>
    <row r="85" spans="1:6" ht="12.75">
      <c r="A85" s="25"/>
      <c r="B85" s="20"/>
      <c r="C85" s="17"/>
      <c r="D85" s="21"/>
      <c r="E85" s="16"/>
      <c r="F85" s="16"/>
    </row>
    <row r="86" spans="1:6" ht="12.75">
      <c r="A86" s="25"/>
      <c r="B86" s="10"/>
      <c r="C86" s="17"/>
      <c r="D86" s="17"/>
      <c r="E86" s="16"/>
      <c r="F86" s="16"/>
    </row>
    <row r="87" spans="1:6" ht="12.75">
      <c r="A87" s="25"/>
      <c r="B87" s="10"/>
      <c r="C87" s="17"/>
      <c r="D87" s="17"/>
      <c r="E87" s="16"/>
      <c r="F87" s="16"/>
    </row>
    <row r="88" spans="1:6" ht="12.75">
      <c r="A88" s="25"/>
      <c r="B88" s="10"/>
      <c r="C88" s="17"/>
      <c r="D88" s="17"/>
      <c r="E88" s="16"/>
      <c r="F88" s="16"/>
    </row>
    <row r="89" spans="1:6" ht="12.75">
      <c r="A89" s="25"/>
      <c r="B89" s="10"/>
      <c r="C89" s="23"/>
      <c r="D89" s="17"/>
      <c r="E89" s="16"/>
      <c r="F89" s="16"/>
    </row>
    <row r="90" spans="1:6" ht="12.75">
      <c r="A90" s="25"/>
      <c r="B90" s="10"/>
      <c r="C90" s="23"/>
      <c r="D90" s="17"/>
      <c r="E90" s="16"/>
      <c r="F90" s="16"/>
    </row>
    <row r="91" spans="1:6" ht="12.75">
      <c r="A91" s="25"/>
      <c r="B91" s="10"/>
      <c r="C91" s="23"/>
      <c r="D91" s="17"/>
      <c r="E91" s="16"/>
      <c r="F91" s="16"/>
    </row>
    <row r="92" spans="1:6" ht="12.75">
      <c r="A92" s="25"/>
      <c r="B92" s="10"/>
      <c r="C92" s="23"/>
      <c r="D92" s="17"/>
      <c r="E92" s="16"/>
      <c r="F92" s="16"/>
    </row>
    <row r="93" spans="1:6" ht="12.75">
      <c r="A93" s="25"/>
      <c r="B93" s="82"/>
      <c r="C93" s="82"/>
      <c r="D93" s="82"/>
      <c r="E93" s="16"/>
      <c r="F93" s="16"/>
    </row>
    <row r="94" spans="1:6" ht="12.75">
      <c r="A94" s="25"/>
      <c r="B94" s="10"/>
      <c r="C94" s="11"/>
      <c r="D94" s="11"/>
      <c r="E94" s="16"/>
      <c r="F94" s="16"/>
    </row>
    <row r="95" spans="1:6" ht="12.75">
      <c r="A95" s="25"/>
      <c r="B95" s="10"/>
      <c r="C95" s="11"/>
      <c r="D95" s="11"/>
      <c r="E95" s="16"/>
      <c r="F95" s="16"/>
    </row>
    <row r="96" spans="1:6" ht="12.75">
      <c r="A96" s="25"/>
      <c r="B96" s="10"/>
      <c r="C96" s="11"/>
      <c r="D96" s="11"/>
      <c r="E96" s="16"/>
      <c r="F96" s="16"/>
    </row>
    <row r="97" spans="1:6" ht="12.75">
      <c r="A97" s="25"/>
      <c r="B97" s="10"/>
      <c r="C97" s="11"/>
      <c r="D97" s="11"/>
      <c r="E97" s="16"/>
      <c r="F97" s="16"/>
    </row>
    <row r="98" spans="1:6" ht="12.75">
      <c r="A98" s="26"/>
      <c r="B98" s="10"/>
      <c r="C98" s="10"/>
      <c r="D98" s="10"/>
      <c r="E98" s="16"/>
      <c r="F98" s="16"/>
    </row>
    <row r="99" spans="1:6" ht="12.75">
      <c r="A99" s="83"/>
      <c r="B99" s="84"/>
      <c r="C99" s="84"/>
      <c r="D99" s="84"/>
      <c r="E99" s="16"/>
      <c r="F99" s="16"/>
    </row>
    <row r="100" spans="1:6" ht="12.75">
      <c r="A100" s="83"/>
      <c r="B100" s="84"/>
      <c r="C100" s="84"/>
      <c r="D100" s="84"/>
      <c r="E100" s="16"/>
      <c r="F100" s="16"/>
    </row>
    <row r="101" spans="1:6" ht="12.75">
      <c r="A101" s="27"/>
      <c r="B101" s="85"/>
      <c r="C101" s="85"/>
      <c r="D101" s="85"/>
      <c r="E101" s="16"/>
      <c r="F101" s="16"/>
    </row>
    <row r="102" spans="1:6" ht="12.75">
      <c r="A102" s="25"/>
      <c r="B102" s="85"/>
      <c r="C102" s="85"/>
      <c r="D102" s="85"/>
      <c r="E102" s="16"/>
      <c r="F102" s="16"/>
    </row>
    <row r="103" spans="1:6" ht="12.75">
      <c r="A103" s="25"/>
      <c r="B103" s="85"/>
      <c r="C103" s="85"/>
      <c r="D103" s="85"/>
      <c r="E103" s="16"/>
      <c r="F103" s="16"/>
    </row>
    <row r="104" spans="1:6" ht="12.75">
      <c r="A104" s="25"/>
      <c r="B104" s="85"/>
      <c r="C104" s="85"/>
      <c r="D104" s="85"/>
      <c r="E104" s="16"/>
      <c r="F104" s="16"/>
    </row>
    <row r="105" spans="1:6" ht="12.75">
      <c r="A105" s="25"/>
      <c r="B105" s="85"/>
      <c r="C105" s="85"/>
      <c r="D105" s="85"/>
      <c r="E105" s="16"/>
      <c r="F105" s="16"/>
    </row>
    <row r="106" spans="1:6" ht="12.75">
      <c r="A106" s="25"/>
      <c r="B106" s="85"/>
      <c r="C106" s="85"/>
      <c r="D106" s="85"/>
      <c r="E106" s="16"/>
      <c r="F106" s="16"/>
    </row>
    <row r="107" spans="1:6" ht="12.75">
      <c r="A107" s="25"/>
      <c r="B107" s="85"/>
      <c r="C107" s="85"/>
      <c r="D107" s="85"/>
      <c r="E107" s="16"/>
      <c r="F107" s="16"/>
    </row>
    <row r="108" spans="1:6" ht="12.75">
      <c r="A108" s="25"/>
      <c r="B108" s="85"/>
      <c r="C108" s="85"/>
      <c r="D108" s="85"/>
      <c r="E108" s="16"/>
      <c r="F108" s="16"/>
    </row>
    <row r="109" spans="1:6" ht="12.75">
      <c r="A109" s="25"/>
      <c r="B109" s="85"/>
      <c r="C109" s="85"/>
      <c r="D109" s="85"/>
      <c r="E109" s="16"/>
      <c r="F109" s="16"/>
    </row>
    <row r="110" spans="1:6" ht="12.75">
      <c r="A110" s="25"/>
      <c r="B110" s="85"/>
      <c r="C110" s="87"/>
      <c r="D110" s="87"/>
      <c r="E110" s="16"/>
      <c r="F110" s="16"/>
    </row>
    <row r="111" spans="1:6" ht="12.75">
      <c r="A111" s="25"/>
      <c r="B111" s="85"/>
      <c r="C111" s="87"/>
      <c r="D111" s="87"/>
      <c r="E111" s="16"/>
      <c r="F111" s="16"/>
    </row>
    <row r="112" spans="1:6" ht="12.75">
      <c r="A112" s="25"/>
      <c r="B112" s="85"/>
      <c r="C112" s="85"/>
      <c r="D112" s="85"/>
      <c r="E112" s="16"/>
      <c r="F112" s="16"/>
    </row>
    <row r="113" spans="1:6" ht="12.75">
      <c r="A113" s="25"/>
      <c r="B113" s="86"/>
      <c r="C113" s="86"/>
      <c r="D113" s="86"/>
      <c r="E113" s="16"/>
      <c r="F113" s="16"/>
    </row>
    <row r="114" spans="1:6" ht="12.75">
      <c r="A114" s="15"/>
      <c r="B114" s="16"/>
      <c r="C114" s="16"/>
      <c r="D114" s="16"/>
      <c r="E114" s="16"/>
      <c r="F114" s="16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6"/>
      <c r="B117" s="16"/>
      <c r="C117" s="16"/>
      <c r="D117" s="16"/>
      <c r="E117" s="16"/>
      <c r="F117" s="16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2.75">
      <c r="A122" s="16"/>
      <c r="B122" s="16"/>
      <c r="C122" s="16"/>
      <c r="D122" s="16"/>
      <c r="E122" s="16"/>
      <c r="F122" s="16"/>
    </row>
    <row r="123" spans="1:6" ht="12.75">
      <c r="A123" s="16"/>
      <c r="B123" s="16"/>
      <c r="C123" s="16"/>
      <c r="D123" s="16"/>
      <c r="E123" s="16"/>
      <c r="F123" s="16"/>
    </row>
    <row r="124" spans="1:6" ht="12.75">
      <c r="A124" s="16"/>
      <c r="B124" s="16"/>
      <c r="C124" s="16"/>
      <c r="D124" s="16"/>
      <c r="E124" s="16"/>
      <c r="F124" s="16"/>
    </row>
    <row r="125" spans="1:6" ht="12.75">
      <c r="A125" s="16"/>
      <c r="B125" s="16"/>
      <c r="C125" s="16"/>
      <c r="D125" s="16"/>
      <c r="E125" s="16"/>
      <c r="F125" s="16"/>
    </row>
    <row r="126" spans="1:6" ht="12.75">
      <c r="A126" s="16"/>
      <c r="B126" s="16"/>
      <c r="C126" s="16"/>
      <c r="D126" s="16"/>
      <c r="E126" s="16"/>
      <c r="F126" s="16"/>
    </row>
    <row r="127" spans="1:6" ht="12.75">
      <c r="A127" s="16"/>
      <c r="B127" s="16"/>
      <c r="C127" s="16"/>
      <c r="D127" s="16"/>
      <c r="E127" s="16"/>
      <c r="F127" s="16"/>
    </row>
    <row r="128" spans="1:6" ht="12.75">
      <c r="A128" s="16"/>
      <c r="B128" s="16"/>
      <c r="C128" s="16"/>
      <c r="D128" s="16"/>
      <c r="E128" s="16"/>
      <c r="F128" s="16"/>
    </row>
    <row r="129" spans="1:6" ht="12.75">
      <c r="A129" s="16"/>
      <c r="B129" s="16"/>
      <c r="C129" s="16"/>
      <c r="D129" s="16"/>
      <c r="E129" s="16"/>
      <c r="F129" s="16"/>
    </row>
    <row r="130" spans="1:6" ht="12.75">
      <c r="A130" s="16"/>
      <c r="B130" s="16"/>
      <c r="C130" s="16"/>
      <c r="D130" s="16"/>
      <c r="E130" s="16"/>
      <c r="F130" s="16"/>
    </row>
    <row r="131" spans="1:6" ht="12.75">
      <c r="A131" s="16"/>
      <c r="B131" s="16"/>
      <c r="C131" s="16"/>
      <c r="D131" s="16"/>
      <c r="E131" s="16"/>
      <c r="F131" s="16"/>
    </row>
    <row r="132" spans="1:6" ht="12.75">
      <c r="A132" s="16"/>
      <c r="B132" s="16"/>
      <c r="C132" s="16"/>
      <c r="D132" s="16"/>
      <c r="E132" s="16"/>
      <c r="F132" s="16"/>
    </row>
    <row r="133" spans="1:6" ht="12.75">
      <c r="A133" s="16"/>
      <c r="B133" s="16"/>
      <c r="C133" s="16"/>
      <c r="D133" s="16"/>
      <c r="E133" s="16"/>
      <c r="F133" s="16"/>
    </row>
    <row r="134" spans="1:6" ht="12.75">
      <c r="A134" s="16"/>
      <c r="B134" s="16"/>
      <c r="C134" s="16"/>
      <c r="D134" s="16"/>
      <c r="E134" s="16"/>
      <c r="F134" s="16"/>
    </row>
    <row r="135" spans="1:6" ht="12.75">
      <c r="A135" s="16"/>
      <c r="B135" s="16"/>
      <c r="C135" s="16"/>
      <c r="D135" s="16"/>
      <c r="E135" s="16"/>
      <c r="F135" s="16"/>
    </row>
    <row r="136" spans="1:6" ht="12.75">
      <c r="A136" s="16"/>
      <c r="B136" s="16"/>
      <c r="C136" s="16"/>
      <c r="D136" s="16"/>
      <c r="E136" s="16"/>
      <c r="F136" s="16"/>
    </row>
    <row r="137" spans="1:6" ht="12.75">
      <c r="A137" s="16"/>
      <c r="B137" s="16"/>
      <c r="C137" s="16"/>
      <c r="D137" s="16"/>
      <c r="E137" s="16"/>
      <c r="F137" s="16"/>
    </row>
    <row r="138" spans="1:6" ht="12.75">
      <c r="A138" s="16"/>
      <c r="B138" s="16"/>
      <c r="C138" s="16"/>
      <c r="D138" s="16"/>
      <c r="E138" s="16"/>
      <c r="F138" s="16"/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16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6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6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6"/>
      <c r="B163" s="16"/>
      <c r="C163" s="16"/>
      <c r="D163" s="16"/>
      <c r="E163" s="16"/>
      <c r="F163" s="16"/>
    </row>
    <row r="164" spans="1:6" ht="12.75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1:6" ht="12.75">
      <c r="A166" s="16"/>
      <c r="B166" s="16"/>
      <c r="C166" s="16"/>
      <c r="D166" s="16"/>
      <c r="E166" s="16"/>
      <c r="F166" s="16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6"/>
      <c r="B168" s="16"/>
      <c r="C168" s="16"/>
      <c r="D168" s="16"/>
      <c r="E168" s="16"/>
      <c r="F168" s="16"/>
    </row>
    <row r="169" spans="1:6" ht="12.75">
      <c r="A169" s="16"/>
      <c r="B169" s="16"/>
      <c r="C169" s="16"/>
      <c r="D169" s="16"/>
      <c r="E169" s="16"/>
      <c r="F169" s="16"/>
    </row>
    <row r="170" spans="1:6" ht="12.75">
      <c r="A170" s="16"/>
      <c r="B170" s="16"/>
      <c r="C170" s="16"/>
      <c r="D170" s="16"/>
      <c r="E170" s="16"/>
      <c r="F170" s="16"/>
    </row>
    <row r="171" spans="1:6" ht="12.75">
      <c r="A171" s="16"/>
      <c r="B171" s="16"/>
      <c r="C171" s="16"/>
      <c r="D171" s="16"/>
      <c r="E171" s="16"/>
      <c r="F171" s="16"/>
    </row>
    <row r="172" spans="1:6" ht="12.75">
      <c r="A172" s="16"/>
      <c r="B172" s="16"/>
      <c r="C172" s="16"/>
      <c r="D172" s="16"/>
      <c r="E172" s="16"/>
      <c r="F172" s="16"/>
    </row>
    <row r="173" spans="1:6" ht="12.75">
      <c r="A173" s="16"/>
      <c r="B173" s="16"/>
      <c r="C173" s="16"/>
      <c r="D173" s="16"/>
      <c r="E173" s="16"/>
      <c r="F173" s="16"/>
    </row>
    <row r="174" spans="1:6" ht="12.75">
      <c r="A174" s="16"/>
      <c r="B174" s="16"/>
      <c r="C174" s="16"/>
      <c r="D174" s="16"/>
      <c r="E174" s="16"/>
      <c r="F174" s="16"/>
    </row>
    <row r="175" spans="1:4" ht="12.75">
      <c r="A175" s="16"/>
      <c r="B175" s="16"/>
      <c r="C175" s="16"/>
      <c r="D175" s="16"/>
    </row>
    <row r="176" spans="1:4" ht="12.75">
      <c r="A176" s="16"/>
      <c r="B176" s="16"/>
      <c r="C176" s="16"/>
      <c r="D176" s="16"/>
    </row>
    <row r="177" spans="1:4" ht="12.75">
      <c r="A177" s="16"/>
      <c r="B177" s="16"/>
      <c r="C177" s="16"/>
      <c r="D177" s="16"/>
    </row>
    <row r="178" spans="1:4" ht="12.75">
      <c r="A178" s="16"/>
      <c r="B178" s="16"/>
      <c r="C178" s="16"/>
      <c r="D178" s="16"/>
    </row>
    <row r="179" spans="1:4" ht="12.75">
      <c r="A179" s="16"/>
      <c r="B179" s="16"/>
      <c r="C179" s="16"/>
      <c r="D179" s="16"/>
    </row>
    <row r="180" spans="1:4" ht="12.75">
      <c r="A180" s="16"/>
      <c r="B180" s="16"/>
      <c r="C180" s="16"/>
      <c r="D180" s="16"/>
    </row>
    <row r="181" spans="1:4" ht="12.75">
      <c r="A181" s="16"/>
      <c r="B181" s="16"/>
      <c r="C181" s="16"/>
      <c r="D181" s="16"/>
    </row>
    <row r="182" spans="1:4" ht="12.75">
      <c r="A182" s="16"/>
      <c r="B182" s="16"/>
      <c r="C182" s="16"/>
      <c r="D182" s="16"/>
    </row>
    <row r="183" spans="1:4" ht="12.75">
      <c r="A183" s="16"/>
      <c r="B183" s="16"/>
      <c r="C183" s="16"/>
      <c r="D183" s="16"/>
    </row>
    <row r="184" spans="1:4" ht="12.75">
      <c r="A184" s="16"/>
      <c r="B184" s="16"/>
      <c r="C184" s="16"/>
      <c r="D184" s="16"/>
    </row>
    <row r="185" spans="1:4" ht="12.75">
      <c r="A185" s="16"/>
      <c r="B185" s="16"/>
      <c r="C185" s="16"/>
      <c r="D185" s="16"/>
    </row>
    <row r="186" spans="1:4" ht="12.75">
      <c r="A186" s="16"/>
      <c r="B186" s="16"/>
      <c r="C186" s="16"/>
      <c r="D186" s="16"/>
    </row>
    <row r="187" spans="1:4" ht="12.75">
      <c r="A187" s="16"/>
      <c r="B187" s="16"/>
      <c r="C187" s="16"/>
      <c r="D187" s="16"/>
    </row>
    <row r="188" spans="1:4" ht="12.75">
      <c r="A188" s="16"/>
      <c r="B188" s="16"/>
      <c r="C188" s="16"/>
      <c r="D188" s="16"/>
    </row>
    <row r="189" spans="1:4" ht="12.75">
      <c r="A189" s="16"/>
      <c r="B189" s="16"/>
      <c r="C189" s="16"/>
      <c r="D189" s="16"/>
    </row>
    <row r="190" spans="1:4" ht="12.75">
      <c r="A190" s="16"/>
      <c r="B190" s="16"/>
      <c r="C190" s="16"/>
      <c r="D190" s="16"/>
    </row>
    <row r="191" spans="1:4" ht="12.75">
      <c r="A191" s="16"/>
      <c r="B191" s="16"/>
      <c r="C191" s="16"/>
      <c r="D191" s="16"/>
    </row>
    <row r="192" spans="1:4" ht="12.75">
      <c r="A192" s="16"/>
      <c r="B192" s="16"/>
      <c r="C192" s="16"/>
      <c r="D192" s="16"/>
    </row>
    <row r="193" spans="1:4" ht="12.75">
      <c r="A193" s="16"/>
      <c r="B193" s="16"/>
      <c r="C193" s="16"/>
      <c r="D193" s="16"/>
    </row>
    <row r="194" spans="1:4" ht="12.75">
      <c r="A194" s="16"/>
      <c r="B194" s="16"/>
      <c r="C194" s="16"/>
      <c r="D194" s="16"/>
    </row>
    <row r="195" spans="1:4" ht="12.75">
      <c r="A195" s="16"/>
      <c r="B195" s="16"/>
      <c r="C195" s="16"/>
      <c r="D195" s="16"/>
    </row>
    <row r="196" spans="1:4" ht="12.75">
      <c r="A196" s="16"/>
      <c r="B196" s="16"/>
      <c r="C196" s="16"/>
      <c r="D196" s="16"/>
    </row>
    <row r="197" spans="1:4" ht="12.75">
      <c r="A197" s="16"/>
      <c r="B197" s="16"/>
      <c r="C197" s="16"/>
      <c r="D197" s="16"/>
    </row>
    <row r="198" spans="1:4" ht="12.75">
      <c r="A198" s="16"/>
      <c r="B198" s="16"/>
      <c r="C198" s="16"/>
      <c r="D198" s="16"/>
    </row>
    <row r="199" spans="1:4" ht="12.75">
      <c r="A199" s="16"/>
      <c r="B199" s="16"/>
      <c r="C199" s="16"/>
      <c r="D199" s="16"/>
    </row>
    <row r="200" spans="1:4" ht="12.75">
      <c r="A200" s="16"/>
      <c r="B200" s="16"/>
      <c r="C200" s="16"/>
      <c r="D200" s="16"/>
    </row>
    <row r="201" spans="1:4" ht="12.75">
      <c r="A201" s="16"/>
      <c r="B201" s="16"/>
      <c r="C201" s="16"/>
      <c r="D201" s="16"/>
    </row>
    <row r="202" spans="1:4" ht="12.75">
      <c r="A202" s="16"/>
      <c r="B202" s="16"/>
      <c r="C202" s="16"/>
      <c r="D202" s="16"/>
    </row>
    <row r="203" spans="1:4" ht="12.75">
      <c r="A203" s="16"/>
      <c r="B203" s="16"/>
      <c r="C203" s="16"/>
      <c r="D203" s="16"/>
    </row>
    <row r="204" spans="1:4" ht="12.75">
      <c r="A204" s="16"/>
      <c r="B204" s="16"/>
      <c r="C204" s="16"/>
      <c r="D204" s="16"/>
    </row>
    <row r="205" spans="1:4" ht="12.75">
      <c r="A205" s="16"/>
      <c r="B205" s="16"/>
      <c r="C205" s="16"/>
      <c r="D205" s="16"/>
    </row>
    <row r="206" spans="1:4" ht="12.75">
      <c r="A206" s="16"/>
      <c r="B206" s="16"/>
      <c r="C206" s="16"/>
      <c r="D206" s="16"/>
    </row>
    <row r="207" spans="1:4" ht="12.75">
      <c r="A207" s="16"/>
      <c r="B207" s="16"/>
      <c r="C207" s="16"/>
      <c r="D207" s="16"/>
    </row>
    <row r="208" spans="1:4" ht="12.75">
      <c r="A208" s="16"/>
      <c r="B208" s="16"/>
      <c r="C208" s="16"/>
      <c r="D208" s="16"/>
    </row>
    <row r="209" spans="1:4" ht="12.75">
      <c r="A209" s="16"/>
      <c r="B209" s="16"/>
      <c r="C209" s="16"/>
      <c r="D209" s="16"/>
    </row>
    <row r="210" spans="1:4" ht="12.75">
      <c r="A210" s="16"/>
      <c r="B210" s="16"/>
      <c r="C210" s="16"/>
      <c r="D210" s="16"/>
    </row>
    <row r="211" spans="1:4" ht="12.75">
      <c r="A211" s="16"/>
      <c r="B211" s="16"/>
      <c r="C211" s="16"/>
      <c r="D211" s="16"/>
    </row>
    <row r="212" spans="1:4" ht="12.75">
      <c r="A212" s="16"/>
      <c r="B212" s="16"/>
      <c r="C212" s="16"/>
      <c r="D212" s="16"/>
    </row>
    <row r="213" spans="1:4" ht="12.75">
      <c r="A213" s="16"/>
      <c r="B213" s="16"/>
      <c r="C213" s="16"/>
      <c r="D213" s="16"/>
    </row>
    <row r="214" spans="1:4" ht="12.75">
      <c r="A214" s="16"/>
      <c r="B214" s="16"/>
      <c r="C214" s="16"/>
      <c r="D214" s="16"/>
    </row>
    <row r="215" spans="1:4" ht="12.75">
      <c r="A215" s="16"/>
      <c r="B215" s="16"/>
      <c r="C215" s="16"/>
      <c r="D215" s="16"/>
    </row>
    <row r="216" spans="1:4" ht="12.75">
      <c r="A216" s="16"/>
      <c r="B216" s="16"/>
      <c r="C216" s="16"/>
      <c r="D216" s="16"/>
    </row>
    <row r="217" spans="1:4" ht="12.75">
      <c r="A217" s="16"/>
      <c r="B217" s="16"/>
      <c r="C217" s="16"/>
      <c r="D217" s="16"/>
    </row>
    <row r="218" spans="1:4" ht="12.75">
      <c r="A218" s="16"/>
      <c r="B218" s="16"/>
      <c r="C218" s="16"/>
      <c r="D218" s="16"/>
    </row>
    <row r="219" spans="1:4" ht="12.75">
      <c r="A219" s="16"/>
      <c r="B219" s="16"/>
      <c r="C219" s="16"/>
      <c r="D219" s="16"/>
    </row>
    <row r="220" spans="1:4" ht="12.75">
      <c r="A220" s="16"/>
      <c r="B220" s="16"/>
      <c r="C220" s="16"/>
      <c r="D220" s="16"/>
    </row>
    <row r="221" spans="1:4" ht="12.75">
      <c r="A221" s="16"/>
      <c r="B221" s="16"/>
      <c r="C221" s="16"/>
      <c r="D221" s="16"/>
    </row>
    <row r="222" spans="1:4" ht="12.75">
      <c r="A222" s="16"/>
      <c r="B222" s="16"/>
      <c r="C222" s="16"/>
      <c r="D222" s="16"/>
    </row>
    <row r="223" spans="1:4" ht="12.75">
      <c r="A223" s="16"/>
      <c r="B223" s="16"/>
      <c r="C223" s="16"/>
      <c r="D223" s="16"/>
    </row>
    <row r="224" spans="1:4" ht="12.75">
      <c r="A224" s="16"/>
      <c r="B224" s="16"/>
      <c r="C224" s="16"/>
      <c r="D224" s="16"/>
    </row>
    <row r="225" spans="1:4" ht="12.75">
      <c r="A225" s="16"/>
      <c r="B225" s="16"/>
      <c r="C225" s="16"/>
      <c r="D225" s="16"/>
    </row>
    <row r="226" spans="1:4" ht="12.75">
      <c r="A226" s="16"/>
      <c r="B226" s="16"/>
      <c r="C226" s="16"/>
      <c r="D226" s="16"/>
    </row>
    <row r="227" spans="1:4" ht="12.75">
      <c r="A227" s="16"/>
      <c r="B227" s="16"/>
      <c r="C227" s="16"/>
      <c r="D227" s="16"/>
    </row>
    <row r="228" spans="1:4" ht="12.75">
      <c r="A228" s="16"/>
      <c r="B228" s="16"/>
      <c r="C228" s="16"/>
      <c r="D228" s="16"/>
    </row>
    <row r="229" spans="1:4" ht="12.75">
      <c r="A229" s="16"/>
      <c r="B229" s="16"/>
      <c r="C229" s="16"/>
      <c r="D229" s="16"/>
    </row>
    <row r="230" spans="1:4" ht="12.75">
      <c r="A230" s="16"/>
      <c r="B230" s="16"/>
      <c r="C230" s="16"/>
      <c r="D230" s="16"/>
    </row>
    <row r="231" spans="1:4" ht="12.75">
      <c r="A231" s="16"/>
      <c r="B231" s="16"/>
      <c r="C231" s="16"/>
      <c r="D231" s="16"/>
    </row>
    <row r="232" spans="1:4" ht="12.75">
      <c r="A232" s="16"/>
      <c r="B232" s="16"/>
      <c r="C232" s="16"/>
      <c r="D232" s="16"/>
    </row>
    <row r="233" spans="1:4" ht="12.75">
      <c r="A233" s="16"/>
      <c r="B233" s="16"/>
      <c r="C233" s="16"/>
      <c r="D233" s="16"/>
    </row>
    <row r="234" spans="1:4" ht="12.75">
      <c r="A234" s="16"/>
      <c r="B234" s="16"/>
      <c r="C234" s="16"/>
      <c r="D234" s="16"/>
    </row>
    <row r="235" spans="1:4" ht="12.75">
      <c r="A235" s="16"/>
      <c r="B235" s="16"/>
      <c r="C235" s="16"/>
      <c r="D235" s="16"/>
    </row>
    <row r="236" spans="1:4" ht="12.75">
      <c r="A236" s="16"/>
      <c r="B236" s="16"/>
      <c r="C236" s="16"/>
      <c r="D236" s="16"/>
    </row>
    <row r="237" spans="1:4" ht="12.75">
      <c r="A237" s="16"/>
      <c r="B237" s="16"/>
      <c r="C237" s="16"/>
      <c r="D237" s="16"/>
    </row>
    <row r="238" spans="1:4" ht="12.75">
      <c r="A238" s="16"/>
      <c r="B238" s="16"/>
      <c r="C238" s="16"/>
      <c r="D238" s="16"/>
    </row>
    <row r="239" spans="1:4" ht="12.75">
      <c r="A239" s="16"/>
      <c r="B239" s="16"/>
      <c r="C239" s="16"/>
      <c r="D239" s="16"/>
    </row>
    <row r="240" spans="1:4" ht="12.75">
      <c r="A240" s="16"/>
      <c r="B240" s="16"/>
      <c r="C240" s="16"/>
      <c r="D240" s="16"/>
    </row>
    <row r="241" spans="1:4" ht="12.75">
      <c r="A241" s="16"/>
      <c r="B241" s="16"/>
      <c r="C241" s="16"/>
      <c r="D241" s="16"/>
    </row>
    <row r="242" spans="1:4" ht="12.75">
      <c r="A242" s="16"/>
      <c r="B242" s="16"/>
      <c r="C242" s="16"/>
      <c r="D242" s="16"/>
    </row>
    <row r="243" spans="1:4" ht="12.75">
      <c r="A243" s="16"/>
      <c r="B243" s="16"/>
      <c r="C243" s="16"/>
      <c r="D243" s="16"/>
    </row>
    <row r="244" spans="1:4" ht="12.75">
      <c r="A244" s="16"/>
      <c r="B244" s="16"/>
      <c r="C244" s="16"/>
      <c r="D244" s="16"/>
    </row>
    <row r="245" spans="1:4" ht="12.75">
      <c r="A245" s="16"/>
      <c r="B245" s="16"/>
      <c r="C245" s="16"/>
      <c r="D245" s="16"/>
    </row>
    <row r="246" spans="1:4" ht="12.75">
      <c r="A246" s="16"/>
      <c r="B246" s="16"/>
      <c r="C246" s="16"/>
      <c r="D246" s="16"/>
    </row>
    <row r="247" spans="1:4" ht="12.75">
      <c r="A247" s="16"/>
      <c r="B247" s="16"/>
      <c r="C247" s="16"/>
      <c r="D247" s="16"/>
    </row>
    <row r="248" spans="1:4" ht="12.75">
      <c r="A248" s="16"/>
      <c r="B248" s="16"/>
      <c r="C248" s="16"/>
      <c r="D248" s="16"/>
    </row>
    <row r="249" spans="1:4" ht="12.75">
      <c r="A249" s="16"/>
      <c r="B249" s="16"/>
      <c r="C249" s="16"/>
      <c r="D249" s="16"/>
    </row>
    <row r="250" spans="1:4" ht="12.75">
      <c r="A250" s="16"/>
      <c r="B250" s="16"/>
      <c r="C250" s="16"/>
      <c r="D250" s="16"/>
    </row>
    <row r="251" spans="1:4" ht="12.75">
      <c r="A251" s="16"/>
      <c r="B251" s="16"/>
      <c r="C251" s="16"/>
      <c r="D251" s="16"/>
    </row>
    <row r="252" spans="1:4" ht="12.75">
      <c r="A252" s="16"/>
      <c r="B252" s="16"/>
      <c r="C252" s="16"/>
      <c r="D252" s="16"/>
    </row>
    <row r="253" spans="1:4" ht="12.75">
      <c r="A253" s="16"/>
      <c r="B253" s="16"/>
      <c r="C253" s="16"/>
      <c r="D253" s="16"/>
    </row>
    <row r="254" spans="1:4" ht="12.75">
      <c r="A254" s="16"/>
      <c r="B254" s="16"/>
      <c r="C254" s="16"/>
      <c r="D254" s="16"/>
    </row>
    <row r="255" spans="1:4" ht="12.75">
      <c r="A255" s="16"/>
      <c r="B255" s="16"/>
      <c r="C255" s="16"/>
      <c r="D255" s="16"/>
    </row>
    <row r="256" spans="1:4" ht="12.75">
      <c r="A256" s="16"/>
      <c r="B256" s="16"/>
      <c r="C256" s="16"/>
      <c r="D256" s="16"/>
    </row>
    <row r="257" spans="1:4" ht="12.75">
      <c r="A257" s="16"/>
      <c r="B257" s="16"/>
      <c r="C257" s="16"/>
      <c r="D257" s="16"/>
    </row>
    <row r="258" spans="1:4" ht="12.75">
      <c r="A258" s="16"/>
      <c r="B258" s="16"/>
      <c r="C258" s="16"/>
      <c r="D258" s="16"/>
    </row>
    <row r="259" spans="1:4" ht="12.75">
      <c r="A259" s="16"/>
      <c r="B259" s="16"/>
      <c r="C259" s="16"/>
      <c r="D259" s="16"/>
    </row>
    <row r="260" spans="1:4" ht="12.75">
      <c r="A260" s="16"/>
      <c r="B260" s="16"/>
      <c r="C260" s="16"/>
      <c r="D260" s="16"/>
    </row>
    <row r="261" spans="1:4" ht="12.75">
      <c r="A261" s="16"/>
      <c r="B261" s="16"/>
      <c r="C261" s="16"/>
      <c r="D261" s="16"/>
    </row>
    <row r="262" spans="1:4" ht="12.75">
      <c r="A262" s="16"/>
      <c r="B262" s="16"/>
      <c r="C262" s="16"/>
      <c r="D262" s="16"/>
    </row>
    <row r="263" spans="1:4" ht="12.75">
      <c r="A263" s="16"/>
      <c r="B263" s="16"/>
      <c r="C263" s="16"/>
      <c r="D263" s="16"/>
    </row>
    <row r="264" spans="1:4" ht="12.75">
      <c r="A264" s="16"/>
      <c r="B264" s="16"/>
      <c r="C264" s="16"/>
      <c r="D264" s="16"/>
    </row>
    <row r="265" spans="1:4" ht="12.75">
      <c r="A265" s="16"/>
      <c r="B265" s="16"/>
      <c r="C265" s="16"/>
      <c r="D265" s="16"/>
    </row>
    <row r="266" spans="1:4" ht="12.75">
      <c r="A266" s="16"/>
      <c r="B266" s="16"/>
      <c r="C266" s="16"/>
      <c r="D266" s="16"/>
    </row>
    <row r="267" spans="1:4" ht="12.75">
      <c r="A267" s="16"/>
      <c r="B267" s="16"/>
      <c r="C267" s="16"/>
      <c r="D267" s="16"/>
    </row>
    <row r="268" spans="1:4" ht="12.75">
      <c r="A268" s="16"/>
      <c r="B268" s="16"/>
      <c r="C268" s="16"/>
      <c r="D268" s="16"/>
    </row>
    <row r="269" spans="1:4" ht="12.75">
      <c r="A269" s="16"/>
      <c r="B269" s="16"/>
      <c r="C269" s="16"/>
      <c r="D269" s="16"/>
    </row>
    <row r="270" spans="1:4" ht="12.75">
      <c r="A270" s="16"/>
      <c r="B270" s="16"/>
      <c r="C270" s="16"/>
      <c r="D270" s="16"/>
    </row>
    <row r="271" spans="1:4" ht="12.75">
      <c r="A271" s="16"/>
      <c r="B271" s="16"/>
      <c r="C271" s="16"/>
      <c r="D271" s="16"/>
    </row>
    <row r="272" spans="1:4" ht="12.75">
      <c r="A272" s="16"/>
      <c r="B272" s="16"/>
      <c r="C272" s="16"/>
      <c r="D272" s="16"/>
    </row>
    <row r="273" spans="1:4" ht="12.75">
      <c r="A273" s="16"/>
      <c r="B273" s="16"/>
      <c r="C273" s="16"/>
      <c r="D273" s="16"/>
    </row>
    <row r="274" spans="1:4" ht="12.75">
      <c r="A274" s="16"/>
      <c r="B274" s="16"/>
      <c r="C274" s="16"/>
      <c r="D274" s="16"/>
    </row>
    <row r="275" spans="1:4" ht="12.75">
      <c r="A275" s="16"/>
      <c r="B275" s="16"/>
      <c r="C275" s="16"/>
      <c r="D275" s="16"/>
    </row>
    <row r="276" spans="1:4" ht="12.75">
      <c r="A276" s="16"/>
      <c r="B276" s="16"/>
      <c r="C276" s="16"/>
      <c r="D276" s="16"/>
    </row>
    <row r="277" spans="1:4" ht="12.75">
      <c r="A277" s="16"/>
      <c r="B277" s="16"/>
      <c r="C277" s="16"/>
      <c r="D277" s="16"/>
    </row>
    <row r="278" spans="1:4" ht="12.75">
      <c r="A278" s="16"/>
      <c r="B278" s="16"/>
      <c r="C278" s="16"/>
      <c r="D278" s="16"/>
    </row>
    <row r="279" spans="1:4" ht="12.75">
      <c r="A279" s="16"/>
      <c r="B279" s="16"/>
      <c r="C279" s="16"/>
      <c r="D279" s="16"/>
    </row>
    <row r="280" spans="1:4" ht="12.75">
      <c r="A280" s="16"/>
      <c r="B280" s="16"/>
      <c r="C280" s="16"/>
      <c r="D280" s="16"/>
    </row>
    <row r="281" spans="1:4" ht="12.75">
      <c r="A281" s="16"/>
      <c r="B281" s="16"/>
      <c r="C281" s="16"/>
      <c r="D281" s="16"/>
    </row>
    <row r="282" spans="1:4" ht="12.75">
      <c r="A282" s="16"/>
      <c r="B282" s="16"/>
      <c r="C282" s="16"/>
      <c r="D282" s="16"/>
    </row>
    <row r="283" spans="1:4" ht="12.75">
      <c r="A283" s="16"/>
      <c r="B283" s="16"/>
      <c r="C283" s="16"/>
      <c r="D283" s="16"/>
    </row>
    <row r="284" spans="1:4" ht="12.75">
      <c r="A284" s="16"/>
      <c r="B284" s="16"/>
      <c r="C284" s="16"/>
      <c r="D284" s="16"/>
    </row>
    <row r="285" spans="1:4" ht="12.75">
      <c r="A285" s="16"/>
      <c r="B285" s="16"/>
      <c r="C285" s="16"/>
      <c r="D285" s="16"/>
    </row>
    <row r="286" spans="1:4" ht="12.75">
      <c r="A286" s="16"/>
      <c r="B286" s="16"/>
      <c r="C286" s="16"/>
      <c r="D286" s="16"/>
    </row>
    <row r="287" spans="1:4" ht="12.75">
      <c r="A287" s="16"/>
      <c r="B287" s="16"/>
      <c r="C287" s="16"/>
      <c r="D287" s="16"/>
    </row>
    <row r="288" spans="1:4" ht="12.75">
      <c r="A288" s="16"/>
      <c r="B288" s="16"/>
      <c r="C288" s="16"/>
      <c r="D288" s="16"/>
    </row>
    <row r="289" spans="1:4" ht="12.75">
      <c r="A289" s="16"/>
      <c r="B289" s="16"/>
      <c r="C289" s="16"/>
      <c r="D289" s="16"/>
    </row>
    <row r="290" spans="1:4" ht="12.75">
      <c r="A290" s="16"/>
      <c r="B290" s="16"/>
      <c r="C290" s="16"/>
      <c r="D290" s="16"/>
    </row>
    <row r="291" spans="1:4" ht="12.75">
      <c r="A291" s="16"/>
      <c r="B291" s="16"/>
      <c r="C291" s="16"/>
      <c r="D291" s="16"/>
    </row>
    <row r="292" spans="1:4" ht="12.75">
      <c r="A292" s="16"/>
      <c r="B292" s="16"/>
      <c r="C292" s="16"/>
      <c r="D292" s="16"/>
    </row>
    <row r="293" spans="1:4" ht="12.75">
      <c r="A293" s="16"/>
      <c r="B293" s="16"/>
      <c r="C293" s="16"/>
      <c r="D293" s="16"/>
    </row>
    <row r="294" spans="1:4" ht="12.75">
      <c r="A294" s="16"/>
      <c r="B294" s="16"/>
      <c r="C294" s="16"/>
      <c r="D294" s="16"/>
    </row>
    <row r="295" spans="1:4" ht="12.75">
      <c r="A295" s="16"/>
      <c r="B295" s="16"/>
      <c r="C295" s="16"/>
      <c r="D295" s="16"/>
    </row>
    <row r="296" spans="1:4" ht="12.75">
      <c r="A296" s="16"/>
      <c r="B296" s="16"/>
      <c r="C296" s="16"/>
      <c r="D296" s="16"/>
    </row>
    <row r="297" spans="1:4" ht="12.75">
      <c r="A297" s="16"/>
      <c r="B297" s="16"/>
      <c r="C297" s="16"/>
      <c r="D297" s="16"/>
    </row>
    <row r="298" spans="1:4" ht="12.75">
      <c r="A298" s="16"/>
      <c r="B298" s="16"/>
      <c r="C298" s="16"/>
      <c r="D298" s="16"/>
    </row>
    <row r="299" spans="1:4" ht="12.75">
      <c r="A299" s="16"/>
      <c r="B299" s="16"/>
      <c r="C299" s="16"/>
      <c r="D299" s="16"/>
    </row>
    <row r="300" spans="1:4" ht="12.75">
      <c r="A300" s="16"/>
      <c r="B300" s="16"/>
      <c r="C300" s="16"/>
      <c r="D300" s="16"/>
    </row>
    <row r="301" spans="1:4" ht="12.75">
      <c r="A301" s="16"/>
      <c r="B301" s="16"/>
      <c r="C301" s="16"/>
      <c r="D301" s="16"/>
    </row>
    <row r="302" spans="1:4" ht="12.75">
      <c r="A302" s="16"/>
      <c r="B302" s="16"/>
      <c r="C302" s="16"/>
      <c r="D302" s="16"/>
    </row>
    <row r="303" spans="1:4" ht="12.75">
      <c r="A303" s="16"/>
      <c r="B303" s="16"/>
      <c r="C303" s="16"/>
      <c r="D303" s="16"/>
    </row>
    <row r="304" spans="1:4" ht="12.75">
      <c r="A304" s="16"/>
      <c r="B304" s="16"/>
      <c r="C304" s="16"/>
      <c r="D304" s="16"/>
    </row>
    <row r="305" spans="1:4" ht="12.75">
      <c r="A305" s="16"/>
      <c r="B305" s="16"/>
      <c r="C305" s="16"/>
      <c r="D305" s="16"/>
    </row>
    <row r="306" spans="1:4" ht="12.75">
      <c r="A306" s="16"/>
      <c r="B306" s="16"/>
      <c r="C306" s="16"/>
      <c r="D306" s="16"/>
    </row>
    <row r="307" spans="1:4" ht="12.75">
      <c r="A307" s="16"/>
      <c r="B307" s="16"/>
      <c r="C307" s="16"/>
      <c r="D307" s="16"/>
    </row>
    <row r="308" spans="1:4" ht="12.75">
      <c r="A308" s="16"/>
      <c r="B308" s="16"/>
      <c r="C308" s="16"/>
      <c r="D308" s="16"/>
    </row>
    <row r="309" spans="1:4" ht="12.75">
      <c r="A309" s="16"/>
      <c r="B309" s="16"/>
      <c r="C309" s="16"/>
      <c r="D309" s="16"/>
    </row>
    <row r="310" spans="1:4" ht="12.75">
      <c r="A310" s="16"/>
      <c r="B310" s="16"/>
      <c r="C310" s="16"/>
      <c r="D310" s="16"/>
    </row>
    <row r="311" spans="1:4" ht="12.75">
      <c r="A311" s="16"/>
      <c r="B311" s="16"/>
      <c r="C311" s="16"/>
      <c r="D311" s="16"/>
    </row>
    <row r="312" spans="1:4" ht="12.75">
      <c r="A312" s="16"/>
      <c r="B312" s="16"/>
      <c r="C312" s="16"/>
      <c r="D312" s="16"/>
    </row>
    <row r="313" spans="1:4" ht="12.75">
      <c r="A313" s="16"/>
      <c r="B313" s="16"/>
      <c r="C313" s="16"/>
      <c r="D313" s="16"/>
    </row>
    <row r="314" spans="1:4" ht="12.75">
      <c r="A314" s="16"/>
      <c r="B314" s="16"/>
      <c r="C314" s="16"/>
      <c r="D314" s="16"/>
    </row>
    <row r="315" spans="1:4" ht="12.75">
      <c r="A315" s="16"/>
      <c r="B315" s="16"/>
      <c r="C315" s="16"/>
      <c r="D315" s="16"/>
    </row>
    <row r="316" spans="1:4" ht="12.75">
      <c r="A316" s="16"/>
      <c r="B316" s="16"/>
      <c r="C316" s="16"/>
      <c r="D316" s="16"/>
    </row>
    <row r="317" spans="1:4" ht="12.75">
      <c r="A317" s="16"/>
      <c r="B317" s="16"/>
      <c r="C317" s="16"/>
      <c r="D317" s="16"/>
    </row>
    <row r="318" spans="1:4" ht="12.75">
      <c r="A318" s="16"/>
      <c r="B318" s="16"/>
      <c r="C318" s="16"/>
      <c r="D318" s="16"/>
    </row>
    <row r="319" spans="1:4" ht="12.75">
      <c r="A319" s="16"/>
      <c r="B319" s="16"/>
      <c r="C319" s="16"/>
      <c r="D319" s="16"/>
    </row>
    <row r="320" spans="1:4" ht="12.75">
      <c r="A320" s="16"/>
      <c r="B320" s="16"/>
      <c r="C320" s="16"/>
      <c r="D320" s="16"/>
    </row>
    <row r="321" spans="1:4" ht="12.75">
      <c r="A321" s="16"/>
      <c r="B321" s="16"/>
      <c r="C321" s="16"/>
      <c r="D321" s="16"/>
    </row>
    <row r="322" spans="1:4" ht="12.75">
      <c r="A322" s="16"/>
      <c r="B322" s="16"/>
      <c r="C322" s="16"/>
      <c r="D322" s="16"/>
    </row>
    <row r="323" spans="1:4" ht="12.75">
      <c r="A323" s="16"/>
      <c r="B323" s="16"/>
      <c r="C323" s="16"/>
      <c r="D323" s="16"/>
    </row>
    <row r="324" spans="1:4" ht="12.75">
      <c r="A324" s="16"/>
      <c r="B324" s="16"/>
      <c r="C324" s="16"/>
      <c r="D324" s="16"/>
    </row>
    <row r="325" spans="1:4" ht="12.75">
      <c r="A325" s="16"/>
      <c r="B325" s="16"/>
      <c r="C325" s="16"/>
      <c r="D325" s="16"/>
    </row>
    <row r="326" spans="1:4" ht="12.75">
      <c r="A326" s="16"/>
      <c r="B326" s="16"/>
      <c r="C326" s="16"/>
      <c r="D326" s="16"/>
    </row>
    <row r="327" spans="1:4" ht="12.75">
      <c r="A327" s="16"/>
      <c r="B327" s="16"/>
      <c r="C327" s="16"/>
      <c r="D327" s="16"/>
    </row>
    <row r="328" spans="1:4" ht="12.75">
      <c r="A328" s="16"/>
      <c r="B328" s="16"/>
      <c r="C328" s="16"/>
      <c r="D328" s="16"/>
    </row>
    <row r="329" spans="1:4" ht="12.75">
      <c r="A329" s="16"/>
      <c r="B329" s="16"/>
      <c r="C329" s="16"/>
      <c r="D329" s="16"/>
    </row>
    <row r="330" spans="1:4" ht="12.75">
      <c r="A330" s="16"/>
      <c r="B330" s="16"/>
      <c r="C330" s="16"/>
      <c r="D330" s="16"/>
    </row>
    <row r="331" spans="1:4" ht="12.75">
      <c r="A331" s="16"/>
      <c r="B331" s="16"/>
      <c r="C331" s="16"/>
      <c r="D331" s="16"/>
    </row>
    <row r="332" spans="1:4" ht="12.75">
      <c r="A332" s="16"/>
      <c r="B332" s="16"/>
      <c r="C332" s="16"/>
      <c r="D332" s="16"/>
    </row>
    <row r="333" spans="1:4" ht="12.75">
      <c r="A333" s="16"/>
      <c r="B333" s="16"/>
      <c r="C333" s="16"/>
      <c r="D333" s="16"/>
    </row>
    <row r="334" spans="1:4" ht="12.75">
      <c r="A334" s="16"/>
      <c r="B334" s="16"/>
      <c r="C334" s="16"/>
      <c r="D334" s="16"/>
    </row>
    <row r="335" spans="1:4" ht="12.75">
      <c r="A335" s="16"/>
      <c r="B335" s="16"/>
      <c r="C335" s="16"/>
      <c r="D335" s="16"/>
    </row>
    <row r="336" spans="1:4" ht="12.75">
      <c r="A336" s="16"/>
      <c r="B336" s="16"/>
      <c r="C336" s="16"/>
      <c r="D336" s="16"/>
    </row>
    <row r="337" spans="1:4" ht="12.75">
      <c r="A337" s="16"/>
      <c r="B337" s="16"/>
      <c r="C337" s="16"/>
      <c r="D337" s="16"/>
    </row>
    <row r="338" spans="1:4" ht="12.75">
      <c r="A338" s="16"/>
      <c r="B338" s="16"/>
      <c r="C338" s="16"/>
      <c r="D338" s="16"/>
    </row>
    <row r="339" spans="1:4" ht="12.75">
      <c r="A339" s="16"/>
      <c r="B339" s="16"/>
      <c r="C339" s="16"/>
      <c r="D339" s="16"/>
    </row>
    <row r="340" spans="1:4" ht="12.75">
      <c r="A340" s="16"/>
      <c r="B340" s="16"/>
      <c r="C340" s="16"/>
      <c r="D340" s="16"/>
    </row>
    <row r="341" spans="1:4" ht="12.75">
      <c r="A341" s="16"/>
      <c r="B341" s="16"/>
      <c r="C341" s="16"/>
      <c r="D341" s="16"/>
    </row>
    <row r="342" spans="1:4" ht="12.75">
      <c r="A342" s="16"/>
      <c r="B342" s="16"/>
      <c r="C342" s="16"/>
      <c r="D342" s="16"/>
    </row>
    <row r="343" spans="1:4" ht="12.75">
      <c r="A343" s="16"/>
      <c r="B343" s="16"/>
      <c r="C343" s="16"/>
      <c r="D343" s="16"/>
    </row>
    <row r="344" spans="1:4" ht="12.75">
      <c r="A344" s="16"/>
      <c r="B344" s="16"/>
      <c r="C344" s="16"/>
      <c r="D344" s="16"/>
    </row>
    <row r="345" spans="1:4" ht="12.75">
      <c r="A345" s="16"/>
      <c r="B345" s="16"/>
      <c r="C345" s="16"/>
      <c r="D345" s="16"/>
    </row>
    <row r="346" spans="1:4" ht="12.75">
      <c r="A346" s="16"/>
      <c r="B346" s="16"/>
      <c r="C346" s="16"/>
      <c r="D346" s="16"/>
    </row>
    <row r="347" spans="1:4" ht="12.75">
      <c r="A347" s="16"/>
      <c r="B347" s="16"/>
      <c r="C347" s="16"/>
      <c r="D347" s="16"/>
    </row>
    <row r="348" spans="1:4" ht="12.75">
      <c r="A348" s="16"/>
      <c r="B348" s="16"/>
      <c r="C348" s="16"/>
      <c r="D348" s="16"/>
    </row>
    <row r="349" spans="1:4" ht="12.75">
      <c r="A349" s="16"/>
      <c r="B349" s="16"/>
      <c r="C349" s="16"/>
      <c r="D349" s="16"/>
    </row>
    <row r="350" spans="1:4" ht="12.75">
      <c r="A350" s="16"/>
      <c r="B350" s="16"/>
      <c r="C350" s="16"/>
      <c r="D350" s="16"/>
    </row>
    <row r="351" spans="1:4" ht="12.75">
      <c r="A351" s="16"/>
      <c r="B351" s="16"/>
      <c r="C351" s="16"/>
      <c r="D351" s="16"/>
    </row>
    <row r="352" spans="1:4" ht="12.75">
      <c r="A352" s="16"/>
      <c r="B352" s="16"/>
      <c r="C352" s="16"/>
      <c r="D352" s="16"/>
    </row>
    <row r="353" spans="1:4" ht="12.75">
      <c r="A353" s="16"/>
      <c r="B353" s="16"/>
      <c r="C353" s="16"/>
      <c r="D353" s="16"/>
    </row>
    <row r="354" spans="1:4" ht="12.75">
      <c r="A354" s="16"/>
      <c r="B354" s="16"/>
      <c r="C354" s="16"/>
      <c r="D354" s="16"/>
    </row>
    <row r="355" spans="1:4" ht="12.75">
      <c r="A355" s="16"/>
      <c r="B355" s="16"/>
      <c r="C355" s="16"/>
      <c r="D355" s="16"/>
    </row>
    <row r="356" spans="1:4" ht="12.75">
      <c r="A356" s="16"/>
      <c r="B356" s="16"/>
      <c r="C356" s="16"/>
      <c r="D356" s="16"/>
    </row>
    <row r="357" spans="1:4" ht="12.75">
      <c r="A357" s="16"/>
      <c r="B357" s="16"/>
      <c r="C357" s="16"/>
      <c r="D357" s="16"/>
    </row>
    <row r="358" spans="1:4" ht="12.75">
      <c r="A358" s="16"/>
      <c r="B358" s="16"/>
      <c r="C358" s="16"/>
      <c r="D358" s="16"/>
    </row>
    <row r="359" spans="1:4" ht="12.75">
      <c r="A359" s="16"/>
      <c r="B359" s="16"/>
      <c r="C359" s="16"/>
      <c r="D359" s="16"/>
    </row>
    <row r="360" spans="1:4" ht="12.75">
      <c r="A360" s="16"/>
      <c r="B360" s="16"/>
      <c r="C360" s="16"/>
      <c r="D360" s="16"/>
    </row>
    <row r="361" spans="1:4" ht="12.75">
      <c r="A361" s="16"/>
      <c r="B361" s="16"/>
      <c r="C361" s="16"/>
      <c r="D361" s="16"/>
    </row>
    <row r="362" spans="1:4" ht="12.75">
      <c r="A362" s="16"/>
      <c r="B362" s="16"/>
      <c r="C362" s="16"/>
      <c r="D362" s="16"/>
    </row>
    <row r="363" spans="1:4" ht="12.75">
      <c r="A363" s="16"/>
      <c r="B363" s="16"/>
      <c r="C363" s="16"/>
      <c r="D363" s="16"/>
    </row>
    <row r="364" spans="1:4" ht="12.75">
      <c r="A364" s="16"/>
      <c r="B364" s="16"/>
      <c r="C364" s="16"/>
      <c r="D364" s="16"/>
    </row>
    <row r="365" spans="1:4" ht="12.75">
      <c r="A365" s="16"/>
      <c r="B365" s="16"/>
      <c r="C365" s="16"/>
      <c r="D365" s="16"/>
    </row>
    <row r="366" spans="1:4" ht="12.75">
      <c r="A366" s="16"/>
      <c r="B366" s="16"/>
      <c r="C366" s="16"/>
      <c r="D366" s="16"/>
    </row>
    <row r="367" spans="1:4" ht="12.75">
      <c r="A367" s="16"/>
      <c r="B367" s="16"/>
      <c r="C367" s="16"/>
      <c r="D367" s="16"/>
    </row>
    <row r="368" spans="1:4" ht="12.75">
      <c r="A368" s="16"/>
      <c r="B368" s="16"/>
      <c r="C368" s="16"/>
      <c r="D368" s="16"/>
    </row>
    <row r="369" spans="1:4" ht="12.75">
      <c r="A369" s="16"/>
      <c r="B369" s="16"/>
      <c r="C369" s="16"/>
      <c r="D369" s="16"/>
    </row>
    <row r="370" spans="1:4" ht="12.75">
      <c r="A370" s="16"/>
      <c r="B370" s="16"/>
      <c r="C370" s="16"/>
      <c r="D370" s="16"/>
    </row>
    <row r="371" spans="1:4" ht="12.75">
      <c r="A371" s="16"/>
      <c r="B371" s="16"/>
      <c r="C371" s="16"/>
      <c r="D371" s="16"/>
    </row>
    <row r="372" spans="1:4" ht="12.75">
      <c r="A372" s="16"/>
      <c r="B372" s="16"/>
      <c r="C372" s="16"/>
      <c r="D372" s="16"/>
    </row>
    <row r="373" spans="1:4" ht="12.75">
      <c r="A373" s="16"/>
      <c r="B373" s="16"/>
      <c r="C373" s="16"/>
      <c r="D373" s="16"/>
    </row>
    <row r="374" spans="1:4" ht="12.75">
      <c r="A374" s="16"/>
      <c r="B374" s="16"/>
      <c r="C374" s="16"/>
      <c r="D374" s="16"/>
    </row>
    <row r="375" spans="1:4" ht="12.75">
      <c r="A375" s="16"/>
      <c r="B375" s="16"/>
      <c r="C375" s="16"/>
      <c r="D375" s="16"/>
    </row>
    <row r="376" spans="1:4" ht="12.75">
      <c r="A376" s="16"/>
      <c r="B376" s="16"/>
      <c r="C376" s="16"/>
      <c r="D376" s="16"/>
    </row>
    <row r="377" spans="1:4" ht="12.75">
      <c r="A377" s="16"/>
      <c r="B377" s="16"/>
      <c r="C377" s="16"/>
      <c r="D377" s="16"/>
    </row>
    <row r="378" spans="1:4" ht="12.75">
      <c r="A378" s="16"/>
      <c r="B378" s="16"/>
      <c r="C378" s="16"/>
      <c r="D378" s="16"/>
    </row>
    <row r="379" spans="1:4" ht="12.75">
      <c r="A379" s="16"/>
      <c r="B379" s="16"/>
      <c r="C379" s="16"/>
      <c r="D379" s="16"/>
    </row>
    <row r="380" spans="1:4" ht="12.75">
      <c r="A380" s="16"/>
      <c r="B380" s="16"/>
      <c r="C380" s="16"/>
      <c r="D380" s="16"/>
    </row>
    <row r="381" spans="1:4" ht="12.75">
      <c r="A381" s="16"/>
      <c r="B381" s="16"/>
      <c r="C381" s="16"/>
      <c r="D381" s="16"/>
    </row>
    <row r="382" spans="1:4" ht="12.75">
      <c r="A382" s="16"/>
      <c r="B382" s="16"/>
      <c r="C382" s="16"/>
      <c r="D382" s="16"/>
    </row>
    <row r="383" spans="1:4" ht="12.75">
      <c r="A383" s="16"/>
      <c r="B383" s="16"/>
      <c r="C383" s="16"/>
      <c r="D383" s="16"/>
    </row>
    <row r="384" spans="1:4" ht="12.75">
      <c r="A384" s="16"/>
      <c r="B384" s="16"/>
      <c r="C384" s="16"/>
      <c r="D384" s="16"/>
    </row>
    <row r="385" spans="1:4" ht="12.75">
      <c r="A385" s="16"/>
      <c r="B385" s="16"/>
      <c r="C385" s="16"/>
      <c r="D385" s="16"/>
    </row>
    <row r="386" spans="1:4" ht="12.75">
      <c r="A386" s="16"/>
      <c r="B386" s="16"/>
      <c r="C386" s="16"/>
      <c r="D386" s="16"/>
    </row>
    <row r="387" spans="1:4" ht="12.75">
      <c r="A387" s="16"/>
      <c r="B387" s="16"/>
      <c r="C387" s="16"/>
      <c r="D387" s="16"/>
    </row>
    <row r="388" spans="1:4" ht="12.75">
      <c r="A388" s="16"/>
      <c r="B388" s="16"/>
      <c r="C388" s="16"/>
      <c r="D388" s="16"/>
    </row>
    <row r="389" spans="1:4" ht="12.75">
      <c r="A389" s="16"/>
      <c r="B389" s="16"/>
      <c r="C389" s="16"/>
      <c r="D389" s="16"/>
    </row>
    <row r="390" spans="1:4" ht="12.75">
      <c r="A390" s="16"/>
      <c r="B390" s="16"/>
      <c r="C390" s="16"/>
      <c r="D390" s="16"/>
    </row>
    <row r="391" spans="1:4" ht="12.75">
      <c r="A391" s="16"/>
      <c r="B391" s="16"/>
      <c r="C391" s="16"/>
      <c r="D391" s="16"/>
    </row>
    <row r="392" spans="1:4" ht="12.75">
      <c r="A392" s="16"/>
      <c r="B392" s="16"/>
      <c r="C392" s="16"/>
      <c r="D392" s="16"/>
    </row>
    <row r="393" spans="1:4" ht="12.75">
      <c r="A393" s="16"/>
      <c r="B393" s="16"/>
      <c r="C393" s="16"/>
      <c r="D393" s="16"/>
    </row>
    <row r="394" spans="1:4" ht="12.75">
      <c r="A394" s="16"/>
      <c r="B394" s="16"/>
      <c r="C394" s="16"/>
      <c r="D394" s="16"/>
    </row>
    <row r="395" spans="1:4" ht="12.75">
      <c r="A395" s="16"/>
      <c r="B395" s="16"/>
      <c r="C395" s="16"/>
      <c r="D395" s="16"/>
    </row>
    <row r="396" spans="1:4" ht="12.75">
      <c r="A396" s="16"/>
      <c r="B396" s="16"/>
      <c r="C396" s="16"/>
      <c r="D396" s="16"/>
    </row>
    <row r="397" spans="1:4" ht="12.75">
      <c r="A397" s="16"/>
      <c r="B397" s="16"/>
      <c r="C397" s="16"/>
      <c r="D397" s="16"/>
    </row>
    <row r="398" spans="1:4" ht="12.75">
      <c r="A398" s="16"/>
      <c r="B398" s="16"/>
      <c r="C398" s="16"/>
      <c r="D398" s="16"/>
    </row>
    <row r="399" spans="1:4" ht="12.75">
      <c r="A399" s="16"/>
      <c r="B399" s="16"/>
      <c r="C399" s="16"/>
      <c r="D399" s="16"/>
    </row>
    <row r="400" spans="1:4" ht="12.75">
      <c r="A400" s="16"/>
      <c r="B400" s="16"/>
      <c r="C400" s="16"/>
      <c r="D400" s="16"/>
    </row>
    <row r="401" spans="1:4" ht="12.75">
      <c r="A401" s="16"/>
      <c r="B401" s="16"/>
      <c r="C401" s="16"/>
      <c r="D401" s="16"/>
    </row>
    <row r="402" spans="1:4" ht="12.75">
      <c r="A402" s="16"/>
      <c r="B402" s="16"/>
      <c r="C402" s="16"/>
      <c r="D402" s="16"/>
    </row>
    <row r="403" spans="1:4" ht="12.75">
      <c r="A403" s="16"/>
      <c r="B403" s="16"/>
      <c r="C403" s="16"/>
      <c r="D403" s="16"/>
    </row>
    <row r="404" spans="1:4" ht="12.75">
      <c r="A404" s="16"/>
      <c r="B404" s="16"/>
      <c r="C404" s="16"/>
      <c r="D404" s="16"/>
    </row>
    <row r="405" spans="1:4" ht="12.75">
      <c r="A405" s="16"/>
      <c r="B405" s="16"/>
      <c r="C405" s="16"/>
      <c r="D405" s="16"/>
    </row>
    <row r="406" spans="1:4" ht="12.75">
      <c r="A406" s="16"/>
      <c r="B406" s="16"/>
      <c r="C406" s="16"/>
      <c r="D406" s="16"/>
    </row>
    <row r="407" spans="1:4" ht="12.75">
      <c r="A407" s="16"/>
      <c r="B407" s="16"/>
      <c r="C407" s="16"/>
      <c r="D407" s="16"/>
    </row>
    <row r="408" spans="1:4" ht="12.75">
      <c r="A408" s="16"/>
      <c r="B408" s="16"/>
      <c r="C408" s="16"/>
      <c r="D408" s="16"/>
    </row>
    <row r="409" spans="1:4" ht="12.75">
      <c r="A409" s="16"/>
      <c r="B409" s="16"/>
      <c r="C409" s="16"/>
      <c r="D409" s="16"/>
    </row>
    <row r="410" spans="1:4" ht="12.75">
      <c r="A410" s="16"/>
      <c r="B410" s="16"/>
      <c r="C410" s="16"/>
      <c r="D410" s="16"/>
    </row>
    <row r="411" spans="1:4" ht="12.75">
      <c r="A411" s="16"/>
      <c r="B411" s="16"/>
      <c r="C411" s="16"/>
      <c r="D411" s="16"/>
    </row>
    <row r="412" spans="1:4" ht="12.75">
      <c r="A412" s="16"/>
      <c r="B412" s="16"/>
      <c r="C412" s="16"/>
      <c r="D412" s="16"/>
    </row>
    <row r="413" spans="1:4" ht="12.75">
      <c r="A413" s="16"/>
      <c r="B413" s="16"/>
      <c r="C413" s="16"/>
      <c r="D413" s="16"/>
    </row>
    <row r="414" spans="1:4" ht="12.75">
      <c r="A414" s="16"/>
      <c r="B414" s="16"/>
      <c r="C414" s="16"/>
      <c r="D414" s="16"/>
    </row>
    <row r="415" spans="1:4" ht="12.75">
      <c r="A415" s="16"/>
      <c r="B415" s="16"/>
      <c r="C415" s="16"/>
      <c r="D415" s="16"/>
    </row>
    <row r="416" spans="1:4" ht="12.75">
      <c r="A416" s="16"/>
      <c r="B416" s="16"/>
      <c r="C416" s="16"/>
      <c r="D416" s="16"/>
    </row>
    <row r="417" spans="1:4" ht="12.75">
      <c r="A417" s="16"/>
      <c r="B417" s="16"/>
      <c r="C417" s="16"/>
      <c r="D417" s="16"/>
    </row>
    <row r="418" spans="1:4" ht="12.75">
      <c r="A418" s="16"/>
      <c r="B418" s="16"/>
      <c r="C418" s="16"/>
      <c r="D418" s="16"/>
    </row>
    <row r="419" spans="1:4" ht="12.75">
      <c r="A419" s="16"/>
      <c r="B419" s="16"/>
      <c r="C419" s="16"/>
      <c r="D419" s="16"/>
    </row>
    <row r="420" spans="1:4" ht="12.75">
      <c r="A420" s="16"/>
      <c r="B420" s="16"/>
      <c r="C420" s="16"/>
      <c r="D420" s="16"/>
    </row>
    <row r="421" spans="1:4" ht="12.75">
      <c r="A421" s="16"/>
      <c r="B421" s="16"/>
      <c r="C421" s="16"/>
      <c r="D421" s="16"/>
    </row>
    <row r="422" spans="1:4" ht="12.75">
      <c r="A422" s="16"/>
      <c r="B422" s="16"/>
      <c r="C422" s="16"/>
      <c r="D422" s="16"/>
    </row>
    <row r="423" spans="1:4" ht="12.75">
      <c r="A423" s="16"/>
      <c r="B423" s="16"/>
      <c r="C423" s="16"/>
      <c r="D423" s="16"/>
    </row>
    <row r="424" spans="1:4" ht="12.75">
      <c r="A424" s="16"/>
      <c r="B424" s="16"/>
      <c r="C424" s="16"/>
      <c r="D424" s="16"/>
    </row>
    <row r="425" spans="1:4" ht="12.75">
      <c r="A425" s="16"/>
      <c r="B425" s="16"/>
      <c r="C425" s="16"/>
      <c r="D425" s="16"/>
    </row>
    <row r="426" spans="1:4" ht="12.75">
      <c r="A426" s="16"/>
      <c r="B426" s="16"/>
      <c r="C426" s="16"/>
      <c r="D426" s="16"/>
    </row>
    <row r="427" spans="1:4" ht="12.75">
      <c r="A427" s="16"/>
      <c r="B427" s="16"/>
      <c r="C427" s="16"/>
      <c r="D427" s="16"/>
    </row>
    <row r="428" spans="1:4" ht="12.75">
      <c r="A428" s="16"/>
      <c r="B428" s="16"/>
      <c r="C428" s="16"/>
      <c r="D428" s="16"/>
    </row>
    <row r="429" spans="1:4" ht="12.75">
      <c r="A429" s="16"/>
      <c r="B429" s="16"/>
      <c r="C429" s="16"/>
      <c r="D429" s="16"/>
    </row>
    <row r="430" spans="1:4" ht="12.75">
      <c r="A430" s="16"/>
      <c r="B430" s="16"/>
      <c r="C430" s="16"/>
      <c r="D430" s="16"/>
    </row>
    <row r="431" spans="1:4" ht="12.75">
      <c r="A431" s="16"/>
      <c r="B431" s="16"/>
      <c r="C431" s="16"/>
      <c r="D431" s="16"/>
    </row>
    <row r="432" spans="1:4" ht="12.75">
      <c r="A432" s="16"/>
      <c r="B432" s="16"/>
      <c r="C432" s="16"/>
      <c r="D432" s="16"/>
    </row>
    <row r="433" spans="1:4" ht="12.75">
      <c r="A433" s="16"/>
      <c r="B433" s="16"/>
      <c r="C433" s="16"/>
      <c r="D433" s="16"/>
    </row>
    <row r="434" spans="1:4" ht="12.75">
      <c r="A434" s="16"/>
      <c r="B434" s="16"/>
      <c r="C434" s="16"/>
      <c r="D434" s="16"/>
    </row>
    <row r="435" spans="1:4" ht="12.75">
      <c r="A435" s="16"/>
      <c r="B435" s="16"/>
      <c r="C435" s="16"/>
      <c r="D435" s="16"/>
    </row>
    <row r="436" spans="1:4" ht="12.75">
      <c r="A436" s="16"/>
      <c r="B436" s="16"/>
      <c r="C436" s="16"/>
      <c r="D436" s="16"/>
    </row>
    <row r="437" spans="1:4" ht="12.75">
      <c r="A437" s="16"/>
      <c r="B437" s="16"/>
      <c r="C437" s="16"/>
      <c r="D437" s="16"/>
    </row>
    <row r="438" spans="1:4" ht="12.75">
      <c r="A438" s="16"/>
      <c r="B438" s="16"/>
      <c r="C438" s="16"/>
      <c r="D438" s="16"/>
    </row>
    <row r="439" spans="1:4" ht="12.75">
      <c r="A439" s="16"/>
      <c r="B439" s="16"/>
      <c r="C439" s="16"/>
      <c r="D439" s="16"/>
    </row>
    <row r="440" spans="1:4" ht="12.75">
      <c r="A440" s="16"/>
      <c r="B440" s="16"/>
      <c r="C440" s="16"/>
      <c r="D440" s="16"/>
    </row>
    <row r="441" spans="1:4" ht="12.75">
      <c r="A441" s="16"/>
      <c r="B441" s="16"/>
      <c r="C441" s="16"/>
      <c r="D441" s="16"/>
    </row>
    <row r="442" spans="1:4" ht="12.75">
      <c r="A442" s="16"/>
      <c r="B442" s="16"/>
      <c r="C442" s="16"/>
      <c r="D442" s="16"/>
    </row>
    <row r="443" spans="1:4" ht="12.75">
      <c r="A443" s="16"/>
      <c r="B443" s="16"/>
      <c r="C443" s="16"/>
      <c r="D443" s="16"/>
    </row>
    <row r="444" spans="1:4" ht="12.75">
      <c r="A444" s="16"/>
      <c r="B444" s="16"/>
      <c r="C444" s="16"/>
      <c r="D444" s="16"/>
    </row>
    <row r="445" spans="1:4" ht="12.75">
      <c r="A445" s="16"/>
      <c r="B445" s="16"/>
      <c r="C445" s="16"/>
      <c r="D445" s="16"/>
    </row>
    <row r="446" spans="1:4" ht="12.75">
      <c r="A446" s="16"/>
      <c r="B446" s="16"/>
      <c r="C446" s="16"/>
      <c r="D446" s="16"/>
    </row>
    <row r="447" spans="1:4" ht="12.75">
      <c r="A447" s="16"/>
      <c r="B447" s="16"/>
      <c r="C447" s="16"/>
      <c r="D447" s="16"/>
    </row>
    <row r="448" spans="1:4" ht="12.75">
      <c r="A448" s="16"/>
      <c r="B448" s="16"/>
      <c r="C448" s="16"/>
      <c r="D448" s="16"/>
    </row>
    <row r="449" spans="1:4" ht="12.75">
      <c r="A449" s="16"/>
      <c r="B449" s="16"/>
      <c r="C449" s="16"/>
      <c r="D449" s="16"/>
    </row>
    <row r="450" spans="1:4" ht="12.75">
      <c r="A450" s="16"/>
      <c r="B450" s="16"/>
      <c r="C450" s="16"/>
      <c r="D450" s="16"/>
    </row>
    <row r="451" spans="1:4" ht="12.75">
      <c r="A451" s="16"/>
      <c r="B451" s="16"/>
      <c r="C451" s="16"/>
      <c r="D451" s="16"/>
    </row>
    <row r="452" spans="1:4" ht="12.75">
      <c r="A452" s="16"/>
      <c r="B452" s="16"/>
      <c r="C452" s="16"/>
      <c r="D452" s="16"/>
    </row>
    <row r="453" spans="1:4" ht="12.75">
      <c r="A453" s="16"/>
      <c r="B453" s="16"/>
      <c r="C453" s="16"/>
      <c r="D453" s="16"/>
    </row>
    <row r="454" spans="1:4" ht="12.75">
      <c r="A454" s="16"/>
      <c r="B454" s="16"/>
      <c r="C454" s="16"/>
      <c r="D454" s="16"/>
    </row>
    <row r="455" spans="1:4" ht="12.75">
      <c r="A455" s="16"/>
      <c r="B455" s="16"/>
      <c r="C455" s="16"/>
      <c r="D455" s="16"/>
    </row>
    <row r="456" spans="1:4" ht="12.75">
      <c r="A456" s="16"/>
      <c r="B456" s="16"/>
      <c r="C456" s="16"/>
      <c r="D456" s="16"/>
    </row>
    <row r="457" spans="1:4" ht="12.75">
      <c r="A457" s="16"/>
      <c r="B457" s="16"/>
      <c r="C457" s="16"/>
      <c r="D457" s="16"/>
    </row>
    <row r="458" spans="1:4" ht="12.75">
      <c r="A458" s="16"/>
      <c r="B458" s="16"/>
      <c r="C458" s="16"/>
      <c r="D458" s="16"/>
    </row>
    <row r="459" spans="1:4" ht="12.75">
      <c r="A459" s="16"/>
      <c r="B459" s="16"/>
      <c r="C459" s="16"/>
      <c r="D459" s="16"/>
    </row>
    <row r="460" spans="1:4" ht="12.75">
      <c r="A460" s="16"/>
      <c r="B460" s="16"/>
      <c r="C460" s="16"/>
      <c r="D460" s="16"/>
    </row>
    <row r="461" spans="1:4" ht="12.75">
      <c r="A461" s="16"/>
      <c r="B461" s="16"/>
      <c r="C461" s="16"/>
      <c r="D461" s="16"/>
    </row>
    <row r="462" spans="1:4" ht="12.75">
      <c r="A462" s="16"/>
      <c r="B462" s="16"/>
      <c r="C462" s="16"/>
      <c r="D462" s="16"/>
    </row>
    <row r="463" spans="1:4" ht="12.75">
      <c r="A463" s="16"/>
      <c r="B463" s="16"/>
      <c r="C463" s="16"/>
      <c r="D463" s="16"/>
    </row>
    <row r="464" spans="1:4" ht="12.75">
      <c r="A464" s="16"/>
      <c r="B464" s="16"/>
      <c r="C464" s="16"/>
      <c r="D464" s="16"/>
    </row>
    <row r="465" spans="1:4" ht="12.75">
      <c r="A465" s="16"/>
      <c r="B465" s="16"/>
      <c r="C465" s="16"/>
      <c r="D465" s="16"/>
    </row>
    <row r="466" spans="1:4" ht="12.75">
      <c r="A466" s="16"/>
      <c r="B466" s="16"/>
      <c r="C466" s="16"/>
      <c r="D466" s="16"/>
    </row>
    <row r="467" spans="1:4" ht="12.75">
      <c r="A467" s="16"/>
      <c r="B467" s="16"/>
      <c r="C467" s="16"/>
      <c r="D467" s="16"/>
    </row>
    <row r="468" spans="1:4" ht="12.75">
      <c r="A468" s="16"/>
      <c r="B468" s="16"/>
      <c r="C468" s="16"/>
      <c r="D468" s="16"/>
    </row>
    <row r="469" spans="1:4" ht="12.75">
      <c r="A469" s="16"/>
      <c r="B469" s="16"/>
      <c r="C469" s="16"/>
      <c r="D469" s="16"/>
    </row>
    <row r="470" spans="1:4" ht="12.75">
      <c r="A470" s="16"/>
      <c r="B470" s="16"/>
      <c r="C470" s="16"/>
      <c r="D470" s="16"/>
    </row>
    <row r="471" spans="1:4" ht="12.75">
      <c r="A471" s="16"/>
      <c r="B471" s="16"/>
      <c r="C471" s="16"/>
      <c r="D471" s="16"/>
    </row>
    <row r="472" spans="1:4" ht="12.75">
      <c r="A472" s="16"/>
      <c r="B472" s="16"/>
      <c r="C472" s="16"/>
      <c r="D472" s="16"/>
    </row>
    <row r="473" spans="1:4" ht="12.75">
      <c r="A473" s="16"/>
      <c r="B473" s="16"/>
      <c r="C473" s="16"/>
      <c r="D473" s="16"/>
    </row>
    <row r="474" spans="1:4" ht="12.75">
      <c r="A474" s="16"/>
      <c r="B474" s="16"/>
      <c r="C474" s="16"/>
      <c r="D474" s="16"/>
    </row>
    <row r="475" spans="1:4" ht="12.75">
      <c r="A475" s="16"/>
      <c r="B475" s="16"/>
      <c r="C475" s="16"/>
      <c r="D475" s="16"/>
    </row>
    <row r="476" spans="1:4" ht="12.75">
      <c r="A476" s="16"/>
      <c r="B476" s="16"/>
      <c r="C476" s="16"/>
      <c r="D476" s="16"/>
    </row>
    <row r="477" spans="1:4" ht="12.75">
      <c r="A477" s="16"/>
      <c r="B477" s="16"/>
      <c r="C477" s="16"/>
      <c r="D477" s="16"/>
    </row>
    <row r="478" spans="1:4" ht="12.75">
      <c r="A478" s="16"/>
      <c r="B478" s="16"/>
      <c r="C478" s="16"/>
      <c r="D478" s="16"/>
    </row>
    <row r="479" spans="1:4" ht="12.75">
      <c r="A479" s="16"/>
      <c r="B479" s="16"/>
      <c r="C479" s="16"/>
      <c r="D479" s="16"/>
    </row>
    <row r="480" spans="1:4" ht="12.75">
      <c r="A480" s="16"/>
      <c r="B480" s="16"/>
      <c r="C480" s="16"/>
      <c r="D480" s="16"/>
    </row>
    <row r="481" spans="1:4" ht="12.75">
      <c r="A481" s="16"/>
      <c r="B481" s="16"/>
      <c r="C481" s="16"/>
      <c r="D481" s="16"/>
    </row>
    <row r="482" spans="1:4" ht="12.75">
      <c r="A482" s="16"/>
      <c r="B482" s="16"/>
      <c r="C482" s="16"/>
      <c r="D482" s="16"/>
    </row>
    <row r="483" spans="1:4" ht="12.75">
      <c r="A483" s="16"/>
      <c r="B483" s="16"/>
      <c r="C483" s="16"/>
      <c r="D483" s="16"/>
    </row>
    <row r="484" spans="1:4" ht="12.75">
      <c r="A484" s="16"/>
      <c r="B484" s="16"/>
      <c r="C484" s="16"/>
      <c r="D484" s="16"/>
    </row>
    <row r="485" spans="1:4" ht="12.75">
      <c r="A485" s="16"/>
      <c r="B485" s="16"/>
      <c r="C485" s="16"/>
      <c r="D485" s="16"/>
    </row>
    <row r="486" spans="1:4" ht="12.75">
      <c r="A486" s="16"/>
      <c r="B486" s="16"/>
      <c r="C486" s="16"/>
      <c r="D486" s="16"/>
    </row>
    <row r="487" spans="1:4" ht="12.75">
      <c r="A487" s="16"/>
      <c r="B487" s="16"/>
      <c r="C487" s="16"/>
      <c r="D487" s="16"/>
    </row>
    <row r="488" spans="1:4" ht="12.75">
      <c r="A488" s="16"/>
      <c r="B488" s="16"/>
      <c r="C488" s="16"/>
      <c r="D488" s="16"/>
    </row>
    <row r="489" spans="1:4" ht="12.75">
      <c r="A489" s="16"/>
      <c r="B489" s="16"/>
      <c r="C489" s="16"/>
      <c r="D489" s="16"/>
    </row>
    <row r="490" spans="1:4" ht="12.75">
      <c r="A490" s="16"/>
      <c r="B490" s="16"/>
      <c r="C490" s="16"/>
      <c r="D490" s="16"/>
    </row>
    <row r="491" spans="1:4" ht="12.75">
      <c r="A491" s="16"/>
      <c r="B491" s="16"/>
      <c r="C491" s="16"/>
      <c r="D491" s="16"/>
    </row>
    <row r="492" spans="1:4" ht="12.75">
      <c r="A492" s="16"/>
      <c r="B492" s="16"/>
      <c r="C492" s="16"/>
      <c r="D492" s="16"/>
    </row>
    <row r="493" spans="1:4" ht="12.75">
      <c r="A493" s="16"/>
      <c r="B493" s="16"/>
      <c r="C493" s="16"/>
      <c r="D493" s="16"/>
    </row>
    <row r="494" spans="1:4" ht="12.75">
      <c r="A494" s="16"/>
      <c r="B494" s="16"/>
      <c r="C494" s="16"/>
      <c r="D494" s="16"/>
    </row>
    <row r="495" spans="1:4" ht="12.75">
      <c r="A495" s="16"/>
      <c r="B495" s="16"/>
      <c r="C495" s="16"/>
      <c r="D495" s="16"/>
    </row>
    <row r="496" spans="1:4" ht="12.75">
      <c r="A496" s="16"/>
      <c r="B496" s="16"/>
      <c r="C496" s="16"/>
      <c r="D496" s="16"/>
    </row>
    <row r="497" spans="1:4" ht="12.75">
      <c r="A497" s="16"/>
      <c r="B497" s="16"/>
      <c r="C497" s="16"/>
      <c r="D497" s="16"/>
    </row>
    <row r="498" spans="1:4" ht="12.75">
      <c r="A498" s="16"/>
      <c r="B498" s="16"/>
      <c r="C498" s="16"/>
      <c r="D498" s="16"/>
    </row>
    <row r="499" spans="1:4" ht="12.75">
      <c r="A499" s="16"/>
      <c r="B499" s="16"/>
      <c r="C499" s="16"/>
      <c r="D499" s="16"/>
    </row>
    <row r="500" spans="1:4" ht="12.75">
      <c r="A500" s="16"/>
      <c r="B500" s="16"/>
      <c r="C500" s="16"/>
      <c r="D500" s="16"/>
    </row>
    <row r="501" spans="1:4" ht="12.75">
      <c r="A501" s="16"/>
      <c r="B501" s="16"/>
      <c r="C501" s="16"/>
      <c r="D501" s="16"/>
    </row>
    <row r="502" spans="1:4" ht="12.75">
      <c r="A502" s="16"/>
      <c r="B502" s="16"/>
      <c r="C502" s="16"/>
      <c r="D502" s="16"/>
    </row>
    <row r="503" spans="1:4" ht="12.75">
      <c r="A503" s="16"/>
      <c r="B503" s="16"/>
      <c r="C503" s="16"/>
      <c r="D503" s="16"/>
    </row>
    <row r="504" spans="1:4" ht="12.75">
      <c r="A504" s="16"/>
      <c r="B504" s="16"/>
      <c r="C504" s="16"/>
      <c r="D504" s="16"/>
    </row>
    <row r="505" spans="1:4" ht="12.75">
      <c r="A505" s="16"/>
      <c r="B505" s="16"/>
      <c r="C505" s="16"/>
      <c r="D505" s="16"/>
    </row>
    <row r="506" spans="1:4" ht="12.75">
      <c r="A506" s="16"/>
      <c r="B506" s="16"/>
      <c r="C506" s="16"/>
      <c r="D506" s="16"/>
    </row>
    <row r="507" spans="1:4" ht="12.75">
      <c r="A507" s="16"/>
      <c r="B507" s="16"/>
      <c r="C507" s="16"/>
      <c r="D507" s="16"/>
    </row>
    <row r="508" spans="1:4" ht="12.75">
      <c r="A508" s="16"/>
      <c r="B508" s="16"/>
      <c r="C508" s="16"/>
      <c r="D508" s="16"/>
    </row>
    <row r="509" spans="1:4" ht="12.75">
      <c r="A509" s="16"/>
      <c r="B509" s="16"/>
      <c r="C509" s="16"/>
      <c r="D509" s="16"/>
    </row>
    <row r="510" spans="1:4" ht="12.75">
      <c r="A510" s="16"/>
      <c r="B510" s="16"/>
      <c r="C510" s="16"/>
      <c r="D510" s="16"/>
    </row>
    <row r="511" spans="1:4" ht="12.75">
      <c r="A511" s="16"/>
      <c r="B511" s="16"/>
      <c r="C511" s="16"/>
      <c r="D511" s="16"/>
    </row>
    <row r="512" spans="1:4" ht="12.75">
      <c r="A512" s="16"/>
      <c r="B512" s="16"/>
      <c r="C512" s="16"/>
      <c r="D512" s="16"/>
    </row>
    <row r="513" spans="1:4" ht="12.75">
      <c r="A513" s="16"/>
      <c r="B513" s="16"/>
      <c r="C513" s="16"/>
      <c r="D513" s="16"/>
    </row>
    <row r="514" spans="1:4" ht="12.75">
      <c r="A514" s="16"/>
      <c r="B514" s="16"/>
      <c r="C514" s="16"/>
      <c r="D514" s="16"/>
    </row>
    <row r="515" spans="1:4" ht="12.75">
      <c r="A515" s="16"/>
      <c r="B515" s="16"/>
      <c r="C515" s="16"/>
      <c r="D515" s="16"/>
    </row>
    <row r="516" spans="1:4" ht="12.75">
      <c r="A516" s="16"/>
      <c r="B516" s="16"/>
      <c r="C516" s="16"/>
      <c r="D516" s="16"/>
    </row>
    <row r="517" spans="1:4" ht="12.75">
      <c r="A517" s="16"/>
      <c r="B517" s="16"/>
      <c r="C517" s="16"/>
      <c r="D517" s="16"/>
    </row>
    <row r="518" spans="1:4" ht="12.75">
      <c r="A518" s="16"/>
      <c r="B518" s="16"/>
      <c r="C518" s="16"/>
      <c r="D518" s="16"/>
    </row>
    <row r="519" spans="1:4" ht="12.75">
      <c r="A519" s="16"/>
      <c r="B519" s="16"/>
      <c r="C519" s="16"/>
      <c r="D519" s="16"/>
    </row>
    <row r="520" spans="1:4" ht="12.75">
      <c r="A520" s="16"/>
      <c r="B520" s="16"/>
      <c r="C520" s="16"/>
      <c r="D520" s="16"/>
    </row>
    <row r="521" spans="1:4" ht="12.75">
      <c r="A521" s="16"/>
      <c r="B521" s="16"/>
      <c r="C521" s="16"/>
      <c r="D521" s="16"/>
    </row>
    <row r="522" spans="1:4" ht="12.75">
      <c r="A522" s="16"/>
      <c r="B522" s="16"/>
      <c r="C522" s="16"/>
      <c r="D522" s="16"/>
    </row>
    <row r="523" spans="1:4" ht="12.75">
      <c r="A523" s="16"/>
      <c r="B523" s="16"/>
      <c r="C523" s="16"/>
      <c r="D523" s="16"/>
    </row>
    <row r="524" spans="1:4" ht="12.75">
      <c r="A524" s="16"/>
      <c r="B524" s="16"/>
      <c r="C524" s="16"/>
      <c r="D524" s="16"/>
    </row>
    <row r="525" spans="1:4" ht="12.75">
      <c r="A525" s="16"/>
      <c r="B525" s="16"/>
      <c r="C525" s="16"/>
      <c r="D525" s="16"/>
    </row>
    <row r="526" spans="1:4" ht="12.75">
      <c r="A526" s="16"/>
      <c r="B526" s="16"/>
      <c r="C526" s="16"/>
      <c r="D526" s="16"/>
    </row>
    <row r="527" spans="1:4" ht="12.75">
      <c r="A527" s="16"/>
      <c r="B527" s="16"/>
      <c r="C527" s="16"/>
      <c r="D527" s="16"/>
    </row>
    <row r="528" spans="1:4" ht="12.75">
      <c r="A528" s="16"/>
      <c r="B528" s="16"/>
      <c r="C528" s="16"/>
      <c r="D528" s="16"/>
    </row>
    <row r="529" spans="1:4" ht="12.75">
      <c r="A529" s="16"/>
      <c r="B529" s="16"/>
      <c r="C529" s="16"/>
      <c r="D529" s="16"/>
    </row>
    <row r="530" spans="1:4" ht="12.75">
      <c r="A530" s="16"/>
      <c r="B530" s="16"/>
      <c r="C530" s="16"/>
      <c r="D530" s="16"/>
    </row>
    <row r="531" spans="1:4" ht="12.75">
      <c r="A531" s="16"/>
      <c r="B531" s="16"/>
      <c r="C531" s="16"/>
      <c r="D531" s="16"/>
    </row>
    <row r="532" spans="1:4" ht="12.75">
      <c r="A532" s="16"/>
      <c r="B532" s="16"/>
      <c r="C532" s="16"/>
      <c r="D532" s="16"/>
    </row>
    <row r="533" spans="1:4" ht="12.75">
      <c r="A533" s="16"/>
      <c r="B533" s="16"/>
      <c r="C533" s="16"/>
      <c r="D533" s="16"/>
    </row>
    <row r="534" spans="1:4" ht="12.75">
      <c r="A534" s="16"/>
      <c r="B534" s="16"/>
      <c r="C534" s="16"/>
      <c r="D534" s="16"/>
    </row>
    <row r="535" spans="1:4" ht="12.75">
      <c r="A535" s="16"/>
      <c r="B535" s="16"/>
      <c r="C535" s="16"/>
      <c r="D535" s="16"/>
    </row>
    <row r="536" spans="1:4" ht="12.75">
      <c r="A536" s="16"/>
      <c r="B536" s="16"/>
      <c r="C536" s="16"/>
      <c r="D536" s="16"/>
    </row>
    <row r="537" spans="1:4" ht="12.75">
      <c r="A537" s="16"/>
      <c r="B537" s="16"/>
      <c r="C537" s="16"/>
      <c r="D537" s="16"/>
    </row>
    <row r="538" spans="1:4" ht="12.75">
      <c r="A538" s="16"/>
      <c r="B538" s="16"/>
      <c r="C538" s="16"/>
      <c r="D538" s="16"/>
    </row>
    <row r="539" spans="1:4" ht="12.75">
      <c r="A539" s="16"/>
      <c r="B539" s="16"/>
      <c r="C539" s="16"/>
      <c r="D539" s="16"/>
    </row>
    <row r="540" spans="1:4" ht="12.75">
      <c r="A540" s="16"/>
      <c r="B540" s="16"/>
      <c r="C540" s="16"/>
      <c r="D540" s="16"/>
    </row>
    <row r="541" spans="1:4" ht="12.75">
      <c r="A541" s="16"/>
      <c r="B541" s="16"/>
      <c r="C541" s="16"/>
      <c r="D541" s="16"/>
    </row>
    <row r="542" spans="1:4" ht="12.75">
      <c r="A542" s="16"/>
      <c r="B542" s="16"/>
      <c r="C542" s="16"/>
      <c r="D542" s="16"/>
    </row>
    <row r="543" spans="1:4" ht="12.75">
      <c r="A543" s="16"/>
      <c r="B543" s="16"/>
      <c r="C543" s="16"/>
      <c r="D543" s="16"/>
    </row>
    <row r="544" spans="1:4" ht="12.75">
      <c r="A544" s="16"/>
      <c r="B544" s="16"/>
      <c r="C544" s="16"/>
      <c r="D544" s="16"/>
    </row>
    <row r="545" spans="1:4" ht="12.75">
      <c r="A545" s="16"/>
      <c r="B545" s="16"/>
      <c r="C545" s="16"/>
      <c r="D545" s="16"/>
    </row>
    <row r="546" spans="1:4" ht="12.75">
      <c r="A546" s="16"/>
      <c r="B546" s="16"/>
      <c r="C546" s="16"/>
      <c r="D546" s="16"/>
    </row>
    <row r="547" spans="1:4" ht="12.75">
      <c r="A547" s="16"/>
      <c r="B547" s="16"/>
      <c r="C547" s="16"/>
      <c r="D547" s="16"/>
    </row>
    <row r="548" spans="1:4" ht="12.75">
      <c r="A548" s="16"/>
      <c r="B548" s="16"/>
      <c r="C548" s="16"/>
      <c r="D548" s="16"/>
    </row>
    <row r="549" spans="1:4" ht="12.75">
      <c r="A549" s="16"/>
      <c r="B549" s="16"/>
      <c r="C549" s="16"/>
      <c r="D549" s="16"/>
    </row>
    <row r="550" spans="1:4" ht="12.75">
      <c r="A550" s="16"/>
      <c r="B550" s="16"/>
      <c r="C550" s="16"/>
      <c r="D550" s="16"/>
    </row>
    <row r="551" spans="1:4" ht="12.75">
      <c r="A551" s="16"/>
      <c r="B551" s="16"/>
      <c r="C551" s="16"/>
      <c r="D551" s="16"/>
    </row>
    <row r="552" spans="1:4" ht="12.75">
      <c r="A552" s="16"/>
      <c r="B552" s="16"/>
      <c r="C552" s="16"/>
      <c r="D552" s="16"/>
    </row>
    <row r="553" spans="1:4" ht="12.75">
      <c r="A553" s="16"/>
      <c r="B553" s="16"/>
      <c r="C553" s="16"/>
      <c r="D553" s="16"/>
    </row>
    <row r="554" spans="1:4" ht="12.75">
      <c r="A554" s="16"/>
      <c r="B554" s="16"/>
      <c r="C554" s="16"/>
      <c r="D554" s="16"/>
    </row>
    <row r="555" spans="1:4" ht="12.75">
      <c r="A555" s="16"/>
      <c r="B555" s="16"/>
      <c r="C555" s="16"/>
      <c r="D555" s="16"/>
    </row>
    <row r="556" spans="1:4" ht="12.75">
      <c r="A556" s="16"/>
      <c r="B556" s="16"/>
      <c r="C556" s="16"/>
      <c r="D556" s="16"/>
    </row>
    <row r="557" spans="1:4" ht="12.75">
      <c r="A557" s="16"/>
      <c r="B557" s="16"/>
      <c r="C557" s="16"/>
      <c r="D557" s="16"/>
    </row>
    <row r="558" spans="1:4" ht="12.75">
      <c r="A558" s="16"/>
      <c r="B558" s="16"/>
      <c r="C558" s="16"/>
      <c r="D558" s="16"/>
    </row>
    <row r="559" spans="1:4" ht="12.75">
      <c r="A559" s="16"/>
      <c r="B559" s="16"/>
      <c r="C559" s="16"/>
      <c r="D559" s="16"/>
    </row>
    <row r="560" spans="1:4" ht="12.75">
      <c r="A560" s="16"/>
      <c r="B560" s="16"/>
      <c r="C560" s="16"/>
      <c r="D560" s="16"/>
    </row>
    <row r="561" spans="1:4" ht="12.75">
      <c r="A561" s="16"/>
      <c r="B561" s="16"/>
      <c r="C561" s="16"/>
      <c r="D561" s="16"/>
    </row>
    <row r="562" spans="1:4" ht="12.75">
      <c r="A562" s="16"/>
      <c r="B562" s="16"/>
      <c r="C562" s="16"/>
      <c r="D562" s="16"/>
    </row>
    <row r="563" spans="1:4" ht="12.75">
      <c r="A563" s="16"/>
      <c r="B563" s="16"/>
      <c r="C563" s="16"/>
      <c r="D563" s="16"/>
    </row>
    <row r="564" spans="1:4" ht="12.75">
      <c r="A564" s="16"/>
      <c r="B564" s="16"/>
      <c r="C564" s="16"/>
      <c r="D564" s="16"/>
    </row>
    <row r="565" spans="1:4" ht="12.75">
      <c r="A565" s="16"/>
      <c r="B565" s="16"/>
      <c r="C565" s="16"/>
      <c r="D565" s="16"/>
    </row>
    <row r="566" spans="1:4" ht="12.75">
      <c r="A566" s="16"/>
      <c r="B566" s="16"/>
      <c r="C566" s="16"/>
      <c r="D566" s="16"/>
    </row>
    <row r="567" spans="1:4" ht="12.75">
      <c r="A567" s="16"/>
      <c r="B567" s="16"/>
      <c r="C567" s="16"/>
      <c r="D567" s="16"/>
    </row>
    <row r="568" spans="1:4" ht="12.75">
      <c r="A568" s="16"/>
      <c r="B568" s="16"/>
      <c r="C568" s="16"/>
      <c r="D568" s="16"/>
    </row>
    <row r="569" spans="1:4" ht="12.75">
      <c r="A569" s="16"/>
      <c r="B569" s="16"/>
      <c r="C569" s="16"/>
      <c r="D569" s="16"/>
    </row>
    <row r="570" spans="1:4" ht="12.75">
      <c r="A570" s="16"/>
      <c r="B570" s="16"/>
      <c r="C570" s="16"/>
      <c r="D570" s="16"/>
    </row>
    <row r="571" spans="1:4" ht="12.75">
      <c r="A571" s="16"/>
      <c r="B571" s="16"/>
      <c r="C571" s="16"/>
      <c r="D571" s="16"/>
    </row>
    <row r="572" spans="1:4" ht="12.75">
      <c r="A572" s="16"/>
      <c r="B572" s="16"/>
      <c r="C572" s="16"/>
      <c r="D572" s="16"/>
    </row>
    <row r="573" spans="1:4" ht="12.75">
      <c r="A573" s="16"/>
      <c r="B573" s="16"/>
      <c r="C573" s="16"/>
      <c r="D573" s="16"/>
    </row>
    <row r="574" spans="1:4" ht="12.75">
      <c r="A574" s="16"/>
      <c r="B574" s="16"/>
      <c r="C574" s="16"/>
      <c r="D574" s="16"/>
    </row>
    <row r="575" spans="1:4" ht="12.75">
      <c r="A575" s="16"/>
      <c r="B575" s="16"/>
      <c r="C575" s="16"/>
      <c r="D575" s="16"/>
    </row>
    <row r="576" spans="1:4" ht="12.75">
      <c r="A576" s="16"/>
      <c r="B576" s="16"/>
      <c r="C576" s="16"/>
      <c r="D576" s="16"/>
    </row>
    <row r="577" spans="1:4" ht="12.75">
      <c r="A577" s="16"/>
      <c r="B577" s="16"/>
      <c r="C577" s="16"/>
      <c r="D577" s="16"/>
    </row>
    <row r="578" spans="1:4" ht="12.75">
      <c r="A578" s="16"/>
      <c r="B578" s="16"/>
      <c r="C578" s="16"/>
      <c r="D578" s="16"/>
    </row>
    <row r="579" spans="1:4" ht="12.75">
      <c r="A579" s="16"/>
      <c r="B579" s="16"/>
      <c r="C579" s="16"/>
      <c r="D579" s="16"/>
    </row>
    <row r="580" spans="1:4" ht="12.75">
      <c r="A580" s="16"/>
      <c r="B580" s="16"/>
      <c r="C580" s="16"/>
      <c r="D580" s="16"/>
    </row>
    <row r="581" spans="1:4" ht="12.75">
      <c r="A581" s="16"/>
      <c r="B581" s="16"/>
      <c r="C581" s="16"/>
      <c r="D581" s="16"/>
    </row>
    <row r="582" spans="1:4" ht="12.75">
      <c r="A582" s="16"/>
      <c r="B582" s="16"/>
      <c r="C582" s="16"/>
      <c r="D582" s="16"/>
    </row>
    <row r="583" spans="1:4" ht="12.75">
      <c r="A583" s="16"/>
      <c r="B583" s="16"/>
      <c r="C583" s="16"/>
      <c r="D583" s="16"/>
    </row>
    <row r="584" spans="1:4" ht="12.75">
      <c r="A584" s="16"/>
      <c r="B584" s="16"/>
      <c r="C584" s="16"/>
      <c r="D584" s="16"/>
    </row>
    <row r="585" spans="1:4" ht="12.75">
      <c r="A585" s="16"/>
      <c r="B585" s="16"/>
      <c r="C585" s="16"/>
      <c r="D585" s="16"/>
    </row>
    <row r="586" spans="1:4" ht="12.75">
      <c r="A586" s="16"/>
      <c r="B586" s="16"/>
      <c r="C586" s="16"/>
      <c r="D586" s="16"/>
    </row>
    <row r="587" spans="1:4" ht="12.75">
      <c r="A587" s="16"/>
      <c r="B587" s="16"/>
      <c r="C587" s="16"/>
      <c r="D587" s="16"/>
    </row>
    <row r="588" spans="1:4" ht="12.75">
      <c r="A588" s="16"/>
      <c r="B588" s="16"/>
      <c r="C588" s="16"/>
      <c r="D588" s="16"/>
    </row>
    <row r="589" spans="1:4" ht="12.75">
      <c r="A589" s="16"/>
      <c r="B589" s="16"/>
      <c r="C589" s="16"/>
      <c r="D589" s="16"/>
    </row>
    <row r="590" spans="1:4" ht="12.75">
      <c r="A590" s="16"/>
      <c r="B590" s="16"/>
      <c r="C590" s="16"/>
      <c r="D590" s="16"/>
    </row>
    <row r="591" spans="1:4" ht="12.75">
      <c r="A591" s="16"/>
      <c r="B591" s="16"/>
      <c r="C591" s="16"/>
      <c r="D591" s="16"/>
    </row>
    <row r="592" spans="1:4" ht="12.75">
      <c r="A592" s="16"/>
      <c r="B592" s="16"/>
      <c r="C592" s="16"/>
      <c r="D592" s="16"/>
    </row>
    <row r="593" spans="1:4" ht="12.75">
      <c r="A593" s="16"/>
      <c r="B593" s="16"/>
      <c r="C593" s="16"/>
      <c r="D593" s="16"/>
    </row>
    <row r="594" spans="1:4" ht="12.75">
      <c r="A594" s="16"/>
      <c r="B594" s="16"/>
      <c r="C594" s="16"/>
      <c r="D594" s="16"/>
    </row>
    <row r="595" spans="1:4" ht="12.75">
      <c r="A595" s="16"/>
      <c r="B595" s="16"/>
      <c r="C595" s="16"/>
      <c r="D595" s="16"/>
    </row>
    <row r="596" spans="1:4" ht="12.75">
      <c r="A596" s="16"/>
      <c r="B596" s="16"/>
      <c r="C596" s="16"/>
      <c r="D596" s="16"/>
    </row>
    <row r="597" spans="1:4" ht="12.75">
      <c r="A597" s="16"/>
      <c r="B597" s="16"/>
      <c r="C597" s="16"/>
      <c r="D597" s="16"/>
    </row>
    <row r="598" spans="1:4" ht="12.75">
      <c r="A598" s="16"/>
      <c r="B598" s="16"/>
      <c r="C598" s="16"/>
      <c r="D598" s="16"/>
    </row>
    <row r="599" spans="1:4" ht="12.75">
      <c r="A599" s="16"/>
      <c r="B599" s="16"/>
      <c r="C599" s="16"/>
      <c r="D599" s="16"/>
    </row>
    <row r="600" spans="1:4" ht="12.75">
      <c r="A600" s="16"/>
      <c r="B600" s="16"/>
      <c r="C600" s="16"/>
      <c r="D600" s="16"/>
    </row>
    <row r="601" spans="1:4" ht="12.75">
      <c r="A601" s="16"/>
      <c r="B601" s="16"/>
      <c r="C601" s="16"/>
      <c r="D601" s="16"/>
    </row>
    <row r="602" spans="1:4" ht="12.75">
      <c r="A602" s="16"/>
      <c r="B602" s="16"/>
      <c r="C602" s="16"/>
      <c r="D602" s="16"/>
    </row>
    <row r="603" spans="1:4" ht="12.75">
      <c r="A603" s="16"/>
      <c r="B603" s="16"/>
      <c r="C603" s="16"/>
      <c r="D603" s="16"/>
    </row>
    <row r="604" spans="1:4" ht="12.75">
      <c r="A604" s="16"/>
      <c r="B604" s="16"/>
      <c r="C604" s="16"/>
      <c r="D604" s="16"/>
    </row>
    <row r="605" spans="1:4" ht="12.75">
      <c r="A605" s="16"/>
      <c r="B605" s="16"/>
      <c r="C605" s="16"/>
      <c r="D605" s="16"/>
    </row>
    <row r="606" spans="1:4" ht="12.75">
      <c r="A606" s="16"/>
      <c r="B606" s="16"/>
      <c r="C606" s="16"/>
      <c r="D606" s="16"/>
    </row>
    <row r="607" spans="1:4" ht="12.75">
      <c r="A607" s="16"/>
      <c r="B607" s="16"/>
      <c r="C607" s="16"/>
      <c r="D607" s="16"/>
    </row>
    <row r="608" spans="1:4" ht="12.75">
      <c r="A608" s="16"/>
      <c r="B608" s="16"/>
      <c r="C608" s="16"/>
      <c r="D608" s="16"/>
    </row>
    <row r="609" spans="1:4" ht="12.75">
      <c r="A609" s="16"/>
      <c r="B609" s="16"/>
      <c r="C609" s="16"/>
      <c r="D609" s="16"/>
    </row>
    <row r="610" spans="1:4" ht="12.75">
      <c r="A610" s="16"/>
      <c r="B610" s="16"/>
      <c r="C610" s="16"/>
      <c r="D610" s="16"/>
    </row>
    <row r="611" spans="1:4" ht="12.75">
      <c r="A611" s="16"/>
      <c r="B611" s="16"/>
      <c r="C611" s="16"/>
      <c r="D611" s="16"/>
    </row>
    <row r="612" spans="1:4" ht="12.75">
      <c r="A612" s="16"/>
      <c r="B612" s="16"/>
      <c r="C612" s="16"/>
      <c r="D612" s="16"/>
    </row>
    <row r="613" spans="1:4" ht="12.75">
      <c r="A613" s="16"/>
      <c r="B613" s="16"/>
      <c r="C613" s="16"/>
      <c r="D613" s="16"/>
    </row>
    <row r="614" spans="1:4" ht="12.75">
      <c r="A614" s="16"/>
      <c r="B614" s="16"/>
      <c r="C614" s="16"/>
      <c r="D614" s="16"/>
    </row>
    <row r="615" spans="1:4" ht="12.75">
      <c r="A615" s="16"/>
      <c r="B615" s="16"/>
      <c r="C615" s="16"/>
      <c r="D615" s="16"/>
    </row>
    <row r="616" spans="1:4" ht="12.75">
      <c r="A616" s="16"/>
      <c r="B616" s="16"/>
      <c r="C616" s="16"/>
      <c r="D616" s="16"/>
    </row>
    <row r="617" spans="1:4" ht="12.75">
      <c r="A617" s="16"/>
      <c r="B617" s="16"/>
      <c r="C617" s="16"/>
      <c r="D617" s="16"/>
    </row>
    <row r="618" spans="1:4" ht="12.75">
      <c r="A618" s="16"/>
      <c r="B618" s="16"/>
      <c r="C618" s="16"/>
      <c r="D618" s="16"/>
    </row>
    <row r="619" spans="1:4" ht="12.75">
      <c r="A619" s="16"/>
      <c r="B619" s="16"/>
      <c r="C619" s="16"/>
      <c r="D619" s="16"/>
    </row>
    <row r="620" spans="1:4" ht="12.75">
      <c r="A620" s="16"/>
      <c r="B620" s="16"/>
      <c r="C620" s="16"/>
      <c r="D620" s="16"/>
    </row>
    <row r="621" spans="1:4" ht="12.75">
      <c r="A621" s="16"/>
      <c r="B621" s="16"/>
      <c r="C621" s="16"/>
      <c r="D621" s="16"/>
    </row>
    <row r="622" spans="1:4" ht="12.75">
      <c r="A622" s="16"/>
      <c r="B622" s="16"/>
      <c r="C622" s="16"/>
      <c r="D622" s="16"/>
    </row>
    <row r="623" spans="1:4" ht="12.75">
      <c r="A623" s="16"/>
      <c r="B623" s="16"/>
      <c r="C623" s="16"/>
      <c r="D623" s="16"/>
    </row>
    <row r="624" spans="1:4" ht="12.75">
      <c r="A624" s="16"/>
      <c r="B624" s="16"/>
      <c r="C624" s="16"/>
      <c r="D624" s="16"/>
    </row>
    <row r="625" spans="1:4" ht="12.75">
      <c r="A625" s="16"/>
      <c r="B625" s="16"/>
      <c r="C625" s="16"/>
      <c r="D625" s="16"/>
    </row>
    <row r="626" spans="1:4" ht="12.75">
      <c r="A626" s="16"/>
      <c r="B626" s="16"/>
      <c r="C626" s="16"/>
      <c r="D626" s="16"/>
    </row>
    <row r="627" spans="1:4" ht="12.75">
      <c r="A627" s="16"/>
      <c r="B627" s="16"/>
      <c r="C627" s="16"/>
      <c r="D627" s="16"/>
    </row>
    <row r="628" spans="1:4" ht="12.75">
      <c r="A628" s="16"/>
      <c r="B628" s="16"/>
      <c r="C628" s="16"/>
      <c r="D628" s="16"/>
    </row>
    <row r="629" spans="1:4" ht="12.75">
      <c r="A629" s="16"/>
      <c r="B629" s="16"/>
      <c r="C629" s="16"/>
      <c r="D629" s="16"/>
    </row>
    <row r="630" spans="1:4" ht="12.75">
      <c r="A630" s="16"/>
      <c r="B630" s="16"/>
      <c r="C630" s="16"/>
      <c r="D630" s="16"/>
    </row>
    <row r="631" spans="1:4" ht="12.75">
      <c r="A631" s="16"/>
      <c r="B631" s="16"/>
      <c r="C631" s="16"/>
      <c r="D631" s="16"/>
    </row>
    <row r="632" spans="1:4" ht="12.75">
      <c r="A632" s="16"/>
      <c r="B632" s="16"/>
      <c r="C632" s="16"/>
      <c r="D632" s="16"/>
    </row>
    <row r="633" spans="1:4" ht="12.75">
      <c r="A633" s="16"/>
      <c r="B633" s="16"/>
      <c r="C633" s="16"/>
      <c r="D633" s="16"/>
    </row>
    <row r="634" spans="1:4" ht="12.75">
      <c r="A634" s="16"/>
      <c r="B634" s="16"/>
      <c r="C634" s="16"/>
      <c r="D634" s="16"/>
    </row>
    <row r="635" spans="1:4" ht="12.75">
      <c r="A635" s="16"/>
      <c r="B635" s="16"/>
      <c r="C635" s="16"/>
      <c r="D635" s="16"/>
    </row>
    <row r="636" spans="1:4" ht="12.75">
      <c r="A636" s="16"/>
      <c r="B636" s="16"/>
      <c r="C636" s="16"/>
      <c r="D636" s="16"/>
    </row>
    <row r="637" spans="1:4" ht="12.75">
      <c r="A637" s="16"/>
      <c r="B637" s="16"/>
      <c r="C637" s="16"/>
      <c r="D637" s="16"/>
    </row>
    <row r="638" spans="1:4" ht="12.75">
      <c r="A638" s="16"/>
      <c r="B638" s="16"/>
      <c r="C638" s="16"/>
      <c r="D638" s="16"/>
    </row>
    <row r="639" spans="1:4" ht="12.75">
      <c r="A639" s="16"/>
      <c r="B639" s="16"/>
      <c r="C639" s="16"/>
      <c r="D639" s="16"/>
    </row>
    <row r="640" spans="1:4" ht="12.75">
      <c r="A640" s="16"/>
      <c r="B640" s="16"/>
      <c r="C640" s="16"/>
      <c r="D640" s="16"/>
    </row>
    <row r="641" spans="1:4" ht="12.75">
      <c r="A641" s="16"/>
      <c r="B641" s="16"/>
      <c r="C641" s="16"/>
      <c r="D641" s="16"/>
    </row>
    <row r="642" spans="1:4" ht="12.75">
      <c r="A642" s="16"/>
      <c r="B642" s="16"/>
      <c r="C642" s="16"/>
      <c r="D642" s="16"/>
    </row>
    <row r="643" spans="1:4" ht="12.75">
      <c r="A643" s="16"/>
      <c r="B643" s="16"/>
      <c r="C643" s="16"/>
      <c r="D643" s="16"/>
    </row>
    <row r="644" spans="1:4" ht="12.75">
      <c r="A644" s="16"/>
      <c r="B644" s="16"/>
      <c r="C644" s="16"/>
      <c r="D644" s="16"/>
    </row>
    <row r="645" spans="1:4" ht="12.75">
      <c r="A645" s="16"/>
      <c r="B645" s="16"/>
      <c r="C645" s="16"/>
      <c r="D645" s="16"/>
    </row>
    <row r="646" spans="1:4" ht="12.75">
      <c r="A646" s="16"/>
      <c r="B646" s="16"/>
      <c r="C646" s="16"/>
      <c r="D646" s="16"/>
    </row>
    <row r="647" spans="1:4" ht="12.75">
      <c r="A647" s="16"/>
      <c r="B647" s="16"/>
      <c r="C647" s="16"/>
      <c r="D647" s="16"/>
    </row>
    <row r="648" spans="1:4" ht="12.75">
      <c r="A648" s="16"/>
      <c r="B648" s="16"/>
      <c r="C648" s="16"/>
      <c r="D648" s="16"/>
    </row>
    <row r="649" spans="1:4" ht="12.75">
      <c r="A649" s="16"/>
      <c r="B649" s="16"/>
      <c r="C649" s="16"/>
      <c r="D649" s="16"/>
    </row>
    <row r="650" spans="1:4" ht="12.75">
      <c r="A650" s="16"/>
      <c r="B650" s="16"/>
      <c r="C650" s="16"/>
      <c r="D650" s="16"/>
    </row>
    <row r="651" spans="1:4" ht="12.75">
      <c r="A651" s="16"/>
      <c r="B651" s="16"/>
      <c r="C651" s="16"/>
      <c r="D651" s="16"/>
    </row>
    <row r="652" spans="1:4" ht="12.75">
      <c r="A652" s="16"/>
      <c r="B652" s="16"/>
      <c r="C652" s="16"/>
      <c r="D652" s="16"/>
    </row>
    <row r="653" spans="1:4" ht="12.75">
      <c r="A653" s="16"/>
      <c r="B653" s="16"/>
      <c r="C653" s="16"/>
      <c r="D653" s="16"/>
    </row>
    <row r="654" spans="1:4" ht="12.75">
      <c r="A654" s="16"/>
      <c r="B654" s="16"/>
      <c r="C654" s="16"/>
      <c r="D654" s="16"/>
    </row>
    <row r="655" spans="1:4" ht="12.75">
      <c r="A655" s="16"/>
      <c r="B655" s="16"/>
      <c r="C655" s="16"/>
      <c r="D655" s="16"/>
    </row>
    <row r="656" spans="1:4" ht="12.75">
      <c r="A656" s="16"/>
      <c r="B656" s="16"/>
      <c r="C656" s="16"/>
      <c r="D656" s="16"/>
    </row>
    <row r="657" spans="1:4" ht="12.75">
      <c r="A657" s="16"/>
      <c r="B657" s="16"/>
      <c r="C657" s="16"/>
      <c r="D657" s="16"/>
    </row>
    <row r="658" spans="1:4" ht="12.75">
      <c r="A658" s="16"/>
      <c r="B658" s="16"/>
      <c r="C658" s="16"/>
      <c r="D658" s="16"/>
    </row>
    <row r="659" spans="1:4" ht="12.75">
      <c r="A659" s="16"/>
      <c r="B659" s="16"/>
      <c r="C659" s="16"/>
      <c r="D659" s="16"/>
    </row>
    <row r="660" spans="1:4" ht="12.75">
      <c r="A660" s="16"/>
      <c r="B660" s="16"/>
      <c r="C660" s="16"/>
      <c r="D660" s="16"/>
    </row>
    <row r="661" spans="1:4" ht="12.75">
      <c r="A661" s="16"/>
      <c r="B661" s="16"/>
      <c r="C661" s="16"/>
      <c r="D661" s="16"/>
    </row>
    <row r="662" spans="1:4" ht="12.75">
      <c r="A662" s="16"/>
      <c r="B662" s="16"/>
      <c r="C662" s="16"/>
      <c r="D662" s="16"/>
    </row>
    <row r="663" spans="1:4" ht="12.75">
      <c r="A663" s="16"/>
      <c r="B663" s="16"/>
      <c r="C663" s="16"/>
      <c r="D663" s="16"/>
    </row>
    <row r="664" spans="1:4" ht="12.75">
      <c r="A664" s="16"/>
      <c r="B664" s="16"/>
      <c r="C664" s="16"/>
      <c r="D664" s="16"/>
    </row>
    <row r="665" spans="1:4" ht="12.75">
      <c r="A665" s="16"/>
      <c r="B665" s="16"/>
      <c r="C665" s="16"/>
      <c r="D665" s="16"/>
    </row>
    <row r="666" spans="1:4" ht="12.75">
      <c r="A666" s="16"/>
      <c r="B666" s="16"/>
      <c r="C666" s="16"/>
      <c r="D666" s="16"/>
    </row>
    <row r="667" spans="1:4" ht="12.75">
      <c r="A667" s="16"/>
      <c r="B667" s="16"/>
      <c r="C667" s="16"/>
      <c r="D667" s="16"/>
    </row>
    <row r="668" spans="1:4" ht="12.75">
      <c r="A668" s="16"/>
      <c r="B668" s="16"/>
      <c r="C668" s="16"/>
      <c r="D668" s="16"/>
    </row>
    <row r="669" spans="1:4" ht="12.75">
      <c r="A669" s="16"/>
      <c r="B669" s="16"/>
      <c r="C669" s="16"/>
      <c r="D669" s="16"/>
    </row>
    <row r="670" spans="1:4" ht="12.75">
      <c r="A670" s="16"/>
      <c r="B670" s="16"/>
      <c r="C670" s="16"/>
      <c r="D670" s="16"/>
    </row>
    <row r="671" spans="1:4" ht="12.75">
      <c r="A671" s="16"/>
      <c r="B671" s="16"/>
      <c r="C671" s="16"/>
      <c r="D671" s="16"/>
    </row>
    <row r="672" spans="1:4" ht="12.75">
      <c r="A672" s="16"/>
      <c r="B672" s="16"/>
      <c r="C672" s="16"/>
      <c r="D672" s="16"/>
    </row>
    <row r="673" spans="1:4" ht="12.75">
      <c r="A673" s="16"/>
      <c r="B673" s="16"/>
      <c r="C673" s="16"/>
      <c r="D673" s="16"/>
    </row>
    <row r="674" spans="1:4" ht="12.75">
      <c r="A674" s="16"/>
      <c r="B674" s="16"/>
      <c r="C674" s="16"/>
      <c r="D674" s="16"/>
    </row>
    <row r="675" spans="1:4" ht="12.75">
      <c r="A675" s="16"/>
      <c r="B675" s="16"/>
      <c r="C675" s="16"/>
      <c r="D675" s="16"/>
    </row>
    <row r="676" spans="1:4" ht="12.75">
      <c r="A676" s="16"/>
      <c r="B676" s="16"/>
      <c r="C676" s="16"/>
      <c r="D676" s="16"/>
    </row>
    <row r="677" spans="1:4" ht="12.75">
      <c r="A677" s="16"/>
      <c r="B677" s="16"/>
      <c r="C677" s="16"/>
      <c r="D677" s="16"/>
    </row>
    <row r="678" spans="1:4" ht="12.75">
      <c r="A678" s="16"/>
      <c r="B678" s="16"/>
      <c r="C678" s="16"/>
      <c r="D678" s="16"/>
    </row>
    <row r="679" spans="1:4" ht="12.75">
      <c r="A679" s="16"/>
      <c r="B679" s="16"/>
      <c r="C679" s="16"/>
      <c r="D679" s="16"/>
    </row>
    <row r="680" spans="1:4" ht="12.75">
      <c r="A680" s="16"/>
      <c r="B680" s="16"/>
      <c r="C680" s="16"/>
      <c r="D680" s="16"/>
    </row>
    <row r="681" spans="1:4" ht="12.75">
      <c r="A681" s="16"/>
      <c r="B681" s="16"/>
      <c r="C681" s="16"/>
      <c r="D681" s="16"/>
    </row>
    <row r="682" spans="1:4" ht="12.75">
      <c r="A682" s="16"/>
      <c r="B682" s="16"/>
      <c r="C682" s="16"/>
      <c r="D682" s="16"/>
    </row>
    <row r="683" spans="1:4" ht="12.75">
      <c r="A683" s="16"/>
      <c r="B683" s="16"/>
      <c r="C683" s="16"/>
      <c r="D683" s="16"/>
    </row>
    <row r="684" spans="1:4" ht="12.75">
      <c r="A684" s="16"/>
      <c r="B684" s="16"/>
      <c r="C684" s="16"/>
      <c r="D684" s="16"/>
    </row>
    <row r="685" spans="1:4" ht="12.75">
      <c r="A685" s="16"/>
      <c r="B685" s="16"/>
      <c r="C685" s="16"/>
      <c r="D685" s="16"/>
    </row>
    <row r="686" spans="1:4" ht="12.75">
      <c r="A686" s="16"/>
      <c r="B686" s="16"/>
      <c r="C686" s="16"/>
      <c r="D686" s="16"/>
    </row>
    <row r="687" spans="1:4" ht="12.75">
      <c r="A687" s="16"/>
      <c r="B687" s="16"/>
      <c r="C687" s="16"/>
      <c r="D687" s="16"/>
    </row>
    <row r="688" spans="1:4" ht="12.75">
      <c r="A688" s="16"/>
      <c r="B688" s="16"/>
      <c r="C688" s="16"/>
      <c r="D688" s="16"/>
    </row>
    <row r="689" spans="1:4" ht="12.75">
      <c r="A689" s="16"/>
      <c r="B689" s="16"/>
      <c r="C689" s="16"/>
      <c r="D689" s="16"/>
    </row>
    <row r="690" spans="1:4" ht="12.75">
      <c r="A690" s="16"/>
      <c r="B690" s="16"/>
      <c r="C690" s="16"/>
      <c r="D690" s="16"/>
    </row>
    <row r="691" spans="1:4" ht="12.75">
      <c r="A691" s="16"/>
      <c r="B691" s="16"/>
      <c r="C691" s="16"/>
      <c r="D691" s="16"/>
    </row>
    <row r="692" spans="1:4" ht="12.75">
      <c r="A692" s="16"/>
      <c r="B692" s="16"/>
      <c r="C692" s="16"/>
      <c r="D692" s="16"/>
    </row>
    <row r="693" spans="1:4" ht="12.75">
      <c r="A693" s="16"/>
      <c r="B693" s="16"/>
      <c r="C693" s="16"/>
      <c r="D693" s="16"/>
    </row>
    <row r="694" spans="1:4" ht="12.75">
      <c r="A694" s="16"/>
      <c r="B694" s="16"/>
      <c r="C694" s="16"/>
      <c r="D694" s="16"/>
    </row>
    <row r="695" spans="1:4" ht="12.75">
      <c r="A695" s="16"/>
      <c r="B695" s="16"/>
      <c r="C695" s="16"/>
      <c r="D695" s="16"/>
    </row>
    <row r="696" spans="1:4" ht="12.75">
      <c r="A696" s="16"/>
      <c r="B696" s="16"/>
      <c r="C696" s="16"/>
      <c r="D696" s="16"/>
    </row>
    <row r="697" spans="1:4" ht="12.75">
      <c r="A697" s="16"/>
      <c r="B697" s="16"/>
      <c r="C697" s="16"/>
      <c r="D697" s="16"/>
    </row>
    <row r="698" spans="1:4" ht="12.75">
      <c r="A698" s="16"/>
      <c r="B698" s="16"/>
      <c r="C698" s="16"/>
      <c r="D698" s="16"/>
    </row>
    <row r="699" spans="1:4" ht="12.75">
      <c r="A699" s="16"/>
      <c r="B699" s="16"/>
      <c r="C699" s="16"/>
      <c r="D699" s="16"/>
    </row>
    <row r="700" spans="1:4" ht="12.75">
      <c r="A700" s="16"/>
      <c r="B700" s="16"/>
      <c r="C700" s="16"/>
      <c r="D700" s="16"/>
    </row>
    <row r="701" spans="1:4" ht="12.75">
      <c r="A701" s="16"/>
      <c r="B701" s="16"/>
      <c r="C701" s="16"/>
      <c r="D701" s="16"/>
    </row>
    <row r="702" spans="1:4" ht="12.75">
      <c r="A702" s="16"/>
      <c r="B702" s="16"/>
      <c r="C702" s="16"/>
      <c r="D702" s="16"/>
    </row>
    <row r="703" spans="1:4" ht="12.75">
      <c r="A703" s="16"/>
      <c r="B703" s="16"/>
      <c r="C703" s="16"/>
      <c r="D703" s="16"/>
    </row>
    <row r="704" spans="1:4" ht="12.75">
      <c r="A704" s="16"/>
      <c r="B704" s="16"/>
      <c r="C704" s="16"/>
      <c r="D704" s="16"/>
    </row>
    <row r="705" spans="1:4" ht="12.75">
      <c r="A705" s="16"/>
      <c r="B705" s="16"/>
      <c r="C705" s="16"/>
      <c r="D705" s="16"/>
    </row>
  </sheetData>
  <mergeCells count="22">
    <mergeCell ref="B113:D113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71:B72"/>
    <mergeCell ref="B73:B74"/>
    <mergeCell ref="B93:D93"/>
    <mergeCell ref="A99:A100"/>
    <mergeCell ref="B99:D100"/>
    <mergeCell ref="A13:A14"/>
    <mergeCell ref="B13:B14"/>
    <mergeCell ref="B59:B60"/>
    <mergeCell ref="D59:D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Юрий</cp:lastModifiedBy>
  <cp:lastPrinted>2007-09-28T10:10:32Z</cp:lastPrinted>
  <dcterms:created xsi:type="dcterms:W3CDTF">1996-10-08T23:32:33Z</dcterms:created>
  <dcterms:modified xsi:type="dcterms:W3CDTF">2007-09-28T10:11:07Z</dcterms:modified>
  <cp:category/>
  <cp:version/>
  <cp:contentType/>
  <cp:contentStatus/>
</cp:coreProperties>
</file>