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Адверс печки" sheetId="1" r:id="rId1"/>
    <sheet name="ПЛАНАР 2ДМ, 4ДМ, 44Д, КАТЕРА" sheetId="2" r:id="rId2"/>
    <sheet name="Бинар, 14ТС, 8ДМ, АПЖ Терммикс." sheetId="3" r:id="rId3"/>
    <sheet name="Webasto" sheetId="4" r:id="rId4"/>
    <sheet name="Eberspacher" sheetId="5" r:id="rId5"/>
    <sheet name="Belief" sheetId="6" r:id="rId6"/>
    <sheet name="Катера и Яхты" sheetId="7" r:id="rId7"/>
    <sheet name="Лист9" sheetId="8" r:id="rId8"/>
    <sheet name="Лист8" sheetId="9" r:id="rId9"/>
    <sheet name="1" sheetId="10" r:id="rId10"/>
    <sheet name="Separ" sheetId="11" r:id="rId11"/>
  </sheets>
  <definedNames/>
  <calcPr fullCalcOnLoad="1"/>
</workbook>
</file>

<file path=xl/sharedStrings.xml><?xml version="1.0" encoding="utf-8"?>
<sst xmlns="http://schemas.openxmlformats.org/spreadsheetml/2006/main" count="2954" uniqueCount="2563">
  <si>
    <t>ООО Адверс Цена ( с НДС), руб.</t>
  </si>
  <si>
    <t xml:space="preserve">Прайс-лист на продукцию с 20/07/2015г. </t>
  </si>
  <si>
    <t>Наименование товара</t>
  </si>
  <si>
    <t>Розница ЗАВОДА</t>
  </si>
  <si>
    <t>Подогреватель предпусковой дизельный/Diesel engine-heater 14ТС-10-12-С  сб. 2880</t>
  </si>
  <si>
    <t>http://магазин-хоу.рф/</t>
  </si>
  <si>
    <t>Подогреватель предпусковой дизельный/Diesel engine-heater 14ТС-10-24-С  сб. 2875</t>
  </si>
  <si>
    <t xml:space="preserve">Автоматизированный подогреватель жидкостный АПЖ-30Д-24-GP-АВТ </t>
  </si>
  <si>
    <t>Подогреватель предпусковой дизельный 14ТС-10 mini 24В - GP  (с монтажным комплектом)          сб. 2480</t>
  </si>
  <si>
    <t>Подогреватель предпусковой дизельный 14ТС-10 mini 12В - GP  (с монтажным комплектом)          сб. 2630</t>
  </si>
  <si>
    <t>Подогреватель жидкостный предпусковой/Pre-heater Binar-5D-Compact-12-GP сб. 2425</t>
  </si>
  <si>
    <t>Подогреватель жидкостный предпусковой/Pre-heater Binar-5B-Compact-12-GP сб. 2420</t>
  </si>
  <si>
    <t>Подогреватель жидкостный предпусковой/Pre-heater Binar-5D-Compact-24- сб. 2335</t>
  </si>
  <si>
    <t>Отопитель воздушный / Air heater PLANAR-44D-12-GP сб. 2560</t>
  </si>
  <si>
    <t>Отопитель воздушный / Air heater PLANAR-44D-24-GP сб. 2555</t>
  </si>
  <si>
    <t>Отопитель воздушный / Air heater PLANAR-2D-24</t>
  </si>
  <si>
    <t>Отопитель воздушный / Air heater PLANAR-2D-12</t>
  </si>
  <si>
    <t>Отопитель воздушный Планар 4ДМ2-12 сб. 2045</t>
  </si>
  <si>
    <t>Отопитель воздушный Планар 4ДМ2-24 сб. 2040</t>
  </si>
  <si>
    <t>Отопитель воздушный/Air heater PLANAR-8DM-12 сб. 2355</t>
  </si>
  <si>
    <t>Отопитель воздушный/Air heater PLANAR-8DM-24 сб. 2250</t>
  </si>
  <si>
    <t>Обогреватель воздушный дизельный ТЕРММИКС-15Д-12 сб. 902</t>
  </si>
  <si>
    <t>Обогреватель воздушный дизельный ТЕРММИКС-15Д-24 сб. 900</t>
  </si>
  <si>
    <t>Сумма фактических покупок, руб.</t>
  </si>
  <si>
    <t>0 от  1000 000</t>
  </si>
  <si>
    <t>Запасные части (тип цен)</t>
  </si>
  <si>
    <t>розница</t>
  </si>
  <si>
    <t>цена с ндс ( с 21.07.2015)</t>
  </si>
  <si>
    <t>ПЛАНАР2Д12/24</t>
  </si>
  <si>
    <t>розн</t>
  </si>
  <si>
    <t>Блок управления сб. 2581 (24 в)</t>
  </si>
  <si>
    <t>Блок управления сб. 2618 (12 в)</t>
  </si>
  <si>
    <t>Вентилятор сб 2593</t>
  </si>
  <si>
    <t xml:space="preserve">Воздухозаборник с глушителем сб.2552 </t>
  </si>
  <si>
    <t>Втулка для свечи д. 2659</t>
  </si>
  <si>
    <t>Втулка резиновая под втулку свечи д. 859</t>
  </si>
  <si>
    <t>Глушитель сб 2712</t>
  </si>
  <si>
    <t>Датчик температуры сб. 2582</t>
  </si>
  <si>
    <t>Жгут питания сб. 1499 ( 12 вт)</t>
  </si>
  <si>
    <t>Жгут питания сб. 1693 (24 вт)</t>
  </si>
  <si>
    <t>Жгут сб 2324 ( 5 метров 2Д )</t>
  </si>
  <si>
    <t>Камера сгорания сб. 2578</t>
  </si>
  <si>
    <t>Кожух д. 2648</t>
  </si>
  <si>
    <t>Кожух д. 2674</t>
  </si>
  <si>
    <t>Комплект ремонтный для Планар 2 сб 2704</t>
  </si>
  <si>
    <t>Крыльчатка д. 2671</t>
  </si>
  <si>
    <t>Нагнетатель воздуха сб. 2579  24 В</t>
  </si>
  <si>
    <t>Нагнетатель воздуха сб. 2613  12 В</t>
  </si>
  <si>
    <t>Опора д. 2672</t>
  </si>
  <si>
    <t>Прокладка (камера сгорания) д. 2655</t>
  </si>
  <si>
    <t>Прокладка (нагнетатель воздуха) д. 2656</t>
  </si>
  <si>
    <t>Пульт управления ПУ 16М сб. 2665</t>
  </si>
  <si>
    <t>Пульт управления ПУ 16М сб. 2835 (24 в) таймер</t>
  </si>
  <si>
    <t>Пульт управления ПУ 16М сб. 2840 ( 12 в) таймер</t>
  </si>
  <si>
    <t>Решетка д. 2649</t>
  </si>
  <si>
    <t>Свеча GP сб 2583 ( 18 в)</t>
  </si>
  <si>
    <t>Свеча GP сб 2615 ( 9 в)</t>
  </si>
  <si>
    <t>Теплообменник д. 2654</t>
  </si>
  <si>
    <t>Топливный насос сб 1723 ( 12 в)</t>
  </si>
  <si>
    <t>Топливный насос сб 2174 ( 24 в)</t>
  </si>
  <si>
    <t>Уплотнение топливной трубки д. 2658</t>
  </si>
  <si>
    <t>Хомут для топливного насоса сб 1467</t>
  </si>
  <si>
    <t>Шайба керамическая д.2661</t>
  </si>
  <si>
    <t>Экран д. 2657</t>
  </si>
  <si>
    <t>ПЛАНАР4ДМ, 4ДМ-2 12/24</t>
  </si>
  <si>
    <t>Блок управления 12в сб 2528 (4DМ-2 GP)</t>
  </si>
  <si>
    <t>Блок управления 24в сб  2513 (4DМ-2 GP)</t>
  </si>
  <si>
    <t>Блок управления сб. 1263 ( 24 в)</t>
  </si>
  <si>
    <t>Блок управления сб. 1270 ( 12 в)</t>
  </si>
  <si>
    <t>Блок управления сб. 2043 4ДМ-2 ( 24 в)</t>
  </si>
  <si>
    <t>Блок управления сб. 2048 4ДМ-2 ( 12 в)</t>
  </si>
  <si>
    <t>Вентилятор д. 851</t>
  </si>
  <si>
    <t>Вентилятор сб. 1237</t>
  </si>
  <si>
    <t>Воздухозаборник сб. 1498</t>
  </si>
  <si>
    <t>Втулка д. 859</t>
  </si>
  <si>
    <t>Втулка для свечи д. 814</t>
  </si>
  <si>
    <t>Датчик кабинный сб. 1458</t>
  </si>
  <si>
    <t>Жалюзи д. 1301</t>
  </si>
  <si>
    <t>Жалюзи д. 808</t>
  </si>
  <si>
    <t>Жгут питания сб. 73-01</t>
  </si>
  <si>
    <t>Жгут сб. 854</t>
  </si>
  <si>
    <t>Жгут сб.2468 ( 5 метров)</t>
  </si>
  <si>
    <t>Жгут топливного насоса сб. 154</t>
  </si>
  <si>
    <t>Жгут топливного насоса сб. 2061 -01</t>
  </si>
  <si>
    <t>Жгут топливного насоса сб. 808</t>
  </si>
  <si>
    <t>Жгут топливного насоса сб. 861</t>
  </si>
  <si>
    <t>Индикатор пламени сб. 817 (4Д, 4ДМ)</t>
  </si>
  <si>
    <t>Камера сгорания сб. 812</t>
  </si>
  <si>
    <t>Кожух входной черный д. 1039</t>
  </si>
  <si>
    <t>Кожух выходной коричневый д. 1042</t>
  </si>
  <si>
    <t>Кожух выходной черный д. 1041</t>
  </si>
  <si>
    <t>Кожух черный сб. 2228</t>
  </si>
  <si>
    <t>Комплект замены 4ДМ2/44Д  18 В (японская свеча со жгутиком ) сб.2548</t>
  </si>
  <si>
    <t>Комплект замены 4ДМ2/44Д  9 В  (японская свеча со жгутиком ) сб.2549</t>
  </si>
  <si>
    <t>Комплект прокладок для ПЛАНАР 4д (4дм, 4дм-2)</t>
  </si>
  <si>
    <t>Крыльчатка д. 803</t>
  </si>
  <si>
    <t>Крышка д. 811</t>
  </si>
  <si>
    <t>Металлорукав д. 1059 или 1106</t>
  </si>
  <si>
    <t>Нагнетатель воздуха 12В  сб 858  (сб. 1459-01 новая)</t>
  </si>
  <si>
    <t>Нагнетатель воздуха 12В сб. 2049- 01 (4ДМ-2)</t>
  </si>
  <si>
    <t>Нагнетатель воздуха 24В  сб.  813  (сб. 1454-01 новая)</t>
  </si>
  <si>
    <t>Нагнетатель воздуха 24В сб. 2044-01 (4ДМ-2)</t>
  </si>
  <si>
    <t>Обечайка д. 816</t>
  </si>
  <si>
    <t>Переходник д 2229</t>
  </si>
  <si>
    <t>Переходник д. 1038</t>
  </si>
  <si>
    <t>Прижим д. 822</t>
  </si>
  <si>
    <t>Прокладка (графлекс) д. 813</t>
  </si>
  <si>
    <t>Прокладка д. 817</t>
  </si>
  <si>
    <t>Пульт управления сб. 2051 4ДМ-2</t>
  </si>
  <si>
    <t>Пульт управления сб. 803-01</t>
  </si>
  <si>
    <t>Радиатор д. 1036</t>
  </si>
  <si>
    <t>Решетка д. 806</t>
  </si>
  <si>
    <t>Свеча сб. 886</t>
  </si>
  <si>
    <t>Свеча сб.2253 ( 44/4ДМ - 24 в GP)</t>
  </si>
  <si>
    <t>Свеча сб.2288 (44/4ДМ-12 в GP)</t>
  </si>
  <si>
    <t>Сетка сб. 869</t>
  </si>
  <si>
    <t>Теплообменник д. 1037</t>
  </si>
  <si>
    <t>Теплообменник д. 820</t>
  </si>
  <si>
    <t>Термостат 55Н</t>
  </si>
  <si>
    <t>Топливный насос сб.1749 (4ДМ-2) 12 в</t>
  </si>
  <si>
    <t>Топливный насос сб.1756 (4ДМ-2) 24 в</t>
  </si>
  <si>
    <t>Топливозаборник сб. 2063 (807 старый)</t>
  </si>
  <si>
    <t>Шайба д. 818</t>
  </si>
  <si>
    <t>Экран сб. 866</t>
  </si>
  <si>
    <t>Экран сб. 868</t>
  </si>
  <si>
    <t>ПЛАНАР 44Д 12/24</t>
  </si>
  <si>
    <t>Блок управления 12в сб  2518 (44D GP)</t>
  </si>
  <si>
    <t>Блок управления 24в сб  2503 (44D GP)</t>
  </si>
  <si>
    <t>Блок управления сб. 1309 ( 24 в)</t>
  </si>
  <si>
    <t>Блок управления сб. 1314 ( 12 в)</t>
  </si>
  <si>
    <t>Блок управления сб. 1882-01 ( 24 в)</t>
  </si>
  <si>
    <t>Блок управления сб. 1912-01 ( 12 в)</t>
  </si>
  <si>
    <t>Вентилятор сб. 1347</t>
  </si>
  <si>
    <t xml:space="preserve">Жгут питания 24в сб. 1693 </t>
  </si>
  <si>
    <t>Жгут питания сб. 1353</t>
  </si>
  <si>
    <t>Жгут питания сб. 1353-01</t>
  </si>
  <si>
    <t>Жгут питания сб. 1531</t>
  </si>
  <si>
    <t>Жгут сб.2323 44Д  ( 5 метров)</t>
  </si>
  <si>
    <t>Жгут топливного насоса сб. 1352</t>
  </si>
  <si>
    <t>Зацеп д. 1683</t>
  </si>
  <si>
    <t>Индикатор пламени сб. 1316 (44Д) (4ДМ-2)</t>
  </si>
  <si>
    <t>Камера сгорания сб. 1503</t>
  </si>
  <si>
    <t>Кожух верхний черный д. 1397</t>
  </si>
  <si>
    <t>Кожух нижний черный д. 1396</t>
  </si>
  <si>
    <t>Комплект замены 4ДМ2/44Д  9 В (японская свеча со жгутиком ) сб.2549</t>
  </si>
  <si>
    <t>Комплект прокладок для ПЛАНАР 44д (две прокладки и шайба) сб 2164</t>
  </si>
  <si>
    <t>Крыльчатка д. 1528</t>
  </si>
  <si>
    <t>Нагнетатель воздуха сб. 1881-01 ( 24 в)</t>
  </si>
  <si>
    <t>Нагнетатель воздуха сб. 1911-01 ( 12 в)</t>
  </si>
  <si>
    <t>Переходник д. 1551</t>
  </si>
  <si>
    <t>Прокладка д 1552</t>
  </si>
  <si>
    <t>прокладка д. 1554</t>
  </si>
  <si>
    <t>Пульт управления сб. 1355 ( от 15-30 С )</t>
  </si>
  <si>
    <t>Пульт управления сб. 1356 ( GP от 1 до 30 С)</t>
  </si>
  <si>
    <t>Пульт управления сб. 1390</t>
  </si>
  <si>
    <t>Радиатор д.1556 ( 2 шт заменяет д.1420)</t>
  </si>
  <si>
    <t>Решетка входная д. 1398</t>
  </si>
  <si>
    <t>Решетка входная д. 1399</t>
  </si>
  <si>
    <t>Свеча сб. 1593</t>
  </si>
  <si>
    <t>Теплообменник д. 1555</t>
  </si>
  <si>
    <t>Уплотнение д. 804</t>
  </si>
  <si>
    <t>ПЛАНАР ( для КАТЕРОВ)</t>
  </si>
  <si>
    <t>Воздуховод ( O 60) 5 метров  сб 2706 (планар 2)</t>
  </si>
  <si>
    <t>Воздуховод (75*150) 5 метров сб 2556 ( Планар 4 и 44 )</t>
  </si>
  <si>
    <t>Воздухозаборник в борт (для катеров и яхт, с монтажным комплектом) сб 2405</t>
  </si>
  <si>
    <t xml:space="preserve">Инспекционный люк (для катеров с монтажным комплектом (180*138 мм) сб 2505 </t>
  </si>
  <si>
    <t>Кронштейн (для катеров и яхт, с монтажным комплектом) сб 2360</t>
  </si>
  <si>
    <t>Переходник (90+75) для 4ДМ)  сб 2507</t>
  </si>
  <si>
    <t xml:space="preserve">Переходник (96х75) для 44Д сб. 2509 </t>
  </si>
  <si>
    <t>Пластины монтажные ( планар) комплект сб 2759</t>
  </si>
  <si>
    <t>Поворотная решеткасб 2460</t>
  </si>
  <si>
    <t>Решетка  д.  3047 ( не поворотная Ф 75)</t>
  </si>
  <si>
    <t>Решетка  сб 3016 ( поворотная Ф 60)</t>
  </si>
  <si>
    <t>Теплоизоляция (рукав 28*5*450)</t>
  </si>
  <si>
    <t>Тройник Y - образный 75*75*75 сб 2514</t>
  </si>
  <si>
    <t>Тройник Т - образный 90° х 60*60*60  сб 2826-01</t>
  </si>
  <si>
    <t>Тройник Т - образный 90° х 75*75*75  сб 2563-01</t>
  </si>
  <si>
    <t>Труба выхлопная в борт (для катеров и яхт, с монтажным комплектом) сб 2385</t>
  </si>
  <si>
    <t>Планар 8 ДМ</t>
  </si>
  <si>
    <t>РОЗН</t>
  </si>
  <si>
    <t xml:space="preserve">Блок управления 12в сб 2314 (8D-12) </t>
  </si>
  <si>
    <t xml:space="preserve">Блок управления 24в сб 2327 (8D-24) </t>
  </si>
  <si>
    <t>Блок управления сб. 1972</t>
  </si>
  <si>
    <t>Блок управления сб. 1978</t>
  </si>
  <si>
    <t>Блок управления сб. 2162 (PLANAR-8DM-12 без датчика)</t>
  </si>
  <si>
    <t>Блок управления сб. 2217 (PLANAR-8DM-24 без датчика)</t>
  </si>
  <si>
    <t>Вентилятор д. 1520</t>
  </si>
  <si>
    <t>Датчик потока воздуха сб 2331 (ПЛАНАР 8DM)</t>
  </si>
  <si>
    <t>Индикатор пламени сб. 426</t>
  </si>
  <si>
    <t>Индикатор пламени сб. 473</t>
  </si>
  <si>
    <t>Камера сгорания сб. 422</t>
  </si>
  <si>
    <t>Кольцо переходное  сб. 446</t>
  </si>
  <si>
    <t>Комплект прокладок для 8ДМ ( д. 437, д. 16)</t>
  </si>
  <si>
    <t>Нагнетатель воздуха сб. 1438-01 (24 вт)</t>
  </si>
  <si>
    <t>Нагнетатель воздуха сб. 1527-01 (12 вт)</t>
  </si>
  <si>
    <t>Нагнетатель воздуха сб. 425</t>
  </si>
  <si>
    <t>Нагнетатель воздуха сб. 461</t>
  </si>
  <si>
    <t>Прокладка д. 437 (графлекс)</t>
  </si>
  <si>
    <t>Пульт управления 876-01</t>
  </si>
  <si>
    <t>Радиатор д. 421 ( кольцо из двух половинок)</t>
  </si>
  <si>
    <t>Решетка входная ОВ-8Д д. 1682</t>
  </si>
  <si>
    <t>Решетка д. 1681</t>
  </si>
  <si>
    <t>Свеча сб. 165</t>
  </si>
  <si>
    <t>Теплообменник д. 420</t>
  </si>
  <si>
    <t xml:space="preserve">Теплостар 14 ТС </t>
  </si>
  <si>
    <t>Блок низкого давления 15 ТСГ сб 543</t>
  </si>
  <si>
    <t>Блок управления 12 в сб. 1596 BAW ( пластмассовый)</t>
  </si>
  <si>
    <t>Блок управления 12 в сб. 2077 BAW (пластиковый с термопарой)</t>
  </si>
  <si>
    <t xml:space="preserve">Блок управления 12 в сб. 377 BAW ( алюминевый) </t>
  </si>
  <si>
    <t xml:space="preserve">Блок управления сб 2004 ВЛЖ </t>
  </si>
  <si>
    <t>Блок управления сб 2071 (МАЗ-М5 термопара)</t>
  </si>
  <si>
    <t>Блок управления сб 2732 ( 14ТС GP - 24 в 7 конт разъем ТУСО)</t>
  </si>
  <si>
    <t>Блок управления сб 2854 ( 14ТС -  24 в 7 конт разъем ТУСО)</t>
  </si>
  <si>
    <t>Блок управления сб 2882 ( 14ТС - 12 в 7 конт разъем ТУСО)</t>
  </si>
  <si>
    <t>Блок управления сб 2917 ( 14ТС GP - 12 в 7 конт разъем ТУСО)</t>
  </si>
  <si>
    <t>Блок управления сб 520 ТСГ ( с искровой свечей)</t>
  </si>
  <si>
    <t>Блок управления сб 561 ТСГ (со свечей сб. 165)</t>
  </si>
  <si>
    <t>Блок управления сб. 1322</t>
  </si>
  <si>
    <t>Блок управления сб. 1332</t>
  </si>
  <si>
    <t>Блок управления сб. 1472 (МАЗ)</t>
  </si>
  <si>
    <t>Блок управления сб. 1490</t>
  </si>
  <si>
    <t>Блок управления сб. 1982 (24 вт с термопарой)</t>
  </si>
  <si>
    <t>Блок управления сб. 1987 (12 вт с термопарой)</t>
  </si>
  <si>
    <t>Блок управления сб. 203-01</t>
  </si>
  <si>
    <t>Блок управления сб. 2348 (14 ТС МИНИ-24вт)</t>
  </si>
  <si>
    <t>Блок управления сб. 2432 (14ТС- 24 GP)</t>
  </si>
  <si>
    <t xml:space="preserve">Блок управления сб. 2437 (14ТС-12 GP ) </t>
  </si>
  <si>
    <t>Блок управления сб. 2782(14ТС-Mini-12-GP)</t>
  </si>
  <si>
    <t>Блок управления сб. 287</t>
  </si>
  <si>
    <t>Блок управления сб. 347</t>
  </si>
  <si>
    <t>Блок управления сб.2477 (14ТС-10-М5 с японской свечой 18V)</t>
  </si>
  <si>
    <t>Блок управления сб.2483 (14ТС-Mini-24-GP)</t>
  </si>
  <si>
    <t>Воздухозаборник сб. 207</t>
  </si>
  <si>
    <t>Датчик температуры сб 2349 (14ТС МИНИ-24)</t>
  </si>
  <si>
    <t>Датчик температуры сб. 160-01</t>
  </si>
  <si>
    <t>Жгут 2474 ( 3 метра)</t>
  </si>
  <si>
    <t>Жгут питания сб. 1002</t>
  </si>
  <si>
    <t>Жгут питания сб. 258</t>
  </si>
  <si>
    <t>Жгут сб 192</t>
  </si>
  <si>
    <t>Жгут сб 2735 (14ТС 7 ми контакный разъем ТУСО))</t>
  </si>
  <si>
    <t>Жгут сб 73-01</t>
  </si>
  <si>
    <t xml:space="preserve">Жгут сб. 202 </t>
  </si>
  <si>
    <t>Жгут сб. 75</t>
  </si>
  <si>
    <t>Жгут сб. 76</t>
  </si>
  <si>
    <t>Жгут топливного насоса сб. 169</t>
  </si>
  <si>
    <t>Жиклер д. 569 ( 15 ТСГ)</t>
  </si>
  <si>
    <t>Жиклер д. 573 ( 15 ТСГ)</t>
  </si>
  <si>
    <t>Жиклер д. 574 ( 15 ТСГ)</t>
  </si>
  <si>
    <t>Завихритель сб. 65</t>
  </si>
  <si>
    <t>Заглушка д. 115</t>
  </si>
  <si>
    <t>Индикатор пламени сб. 1326</t>
  </si>
  <si>
    <t>Индикатор пламени сб. 1914 ( и для 14ТС  МИНИ)</t>
  </si>
  <si>
    <t xml:space="preserve">Камера сгорания сб 2354 (14ТС МИНИ-24 вт) </t>
  </si>
  <si>
    <t xml:space="preserve">Камера сгорания сб. 238 </t>
  </si>
  <si>
    <t>Клапан электромагнитный сб  544 ( 15 ТСГ)</t>
  </si>
  <si>
    <t>Кожух д. 194</t>
  </si>
  <si>
    <t>Кожух д. 2308 (14ТС МИНИ-24 вт)   закрывает жгуты и датчики</t>
  </si>
  <si>
    <t>Кожух д. 244</t>
  </si>
  <si>
    <t>Кольцо д. 59</t>
  </si>
  <si>
    <t>Кольцо д. 63</t>
  </si>
  <si>
    <t>Кольцо д. 64</t>
  </si>
  <si>
    <t>Комплект замены, японская свеча со жгутиком сб.2553 на 24в</t>
  </si>
  <si>
    <t>Комплект замены, японская свеча со жгутиком сб.2554 на 12в</t>
  </si>
  <si>
    <t>Комплект прокладок 14тс и 20 тс</t>
  </si>
  <si>
    <t>Комплект прокладок 14тс МИНИ сб 2711</t>
  </si>
  <si>
    <t>Корпус д. 13</t>
  </si>
  <si>
    <t>Корпус д. 2301 (14ТС МИНИ-24 вт)</t>
  </si>
  <si>
    <t xml:space="preserve">Кронштейн д. 105 или 106 </t>
  </si>
  <si>
    <t>Кронштейн д. 280</t>
  </si>
  <si>
    <t>Крышка блока управления д. 1139</t>
  </si>
  <si>
    <t>Крышка электронного блока д. 17(ал)</t>
  </si>
  <si>
    <t>Нагнетатель воздуха 24в сб 1681 - 01  МАЗ (только с блоком сб. 2071)</t>
  </si>
  <si>
    <t>нагнетатель воздуха сб 1629 (14 ТС БАУ)</t>
  </si>
  <si>
    <t>Нагнетатель воздуха сб. 1405 - 01 МАЗ GP ( или  сб 187-02)</t>
  </si>
  <si>
    <t>Нагнетатель воздуха сб. 1476 - 01 (маз)</t>
  </si>
  <si>
    <t>Нагнетатель воздуха сб. 187-01</t>
  </si>
  <si>
    <t>Нагнетатель воздуха сб. 2356 (14ТС МИНИ-24 вт)</t>
  </si>
  <si>
    <t>Нагнетатель воздуха сб. 253-01</t>
  </si>
  <si>
    <t>Нагнетатель воздуха сб. 2633 (14ТС МИНИ-12 вт)</t>
  </si>
  <si>
    <t>Оболочка д. 3</t>
  </si>
  <si>
    <t>Основание д. 277</t>
  </si>
  <si>
    <t>Переходник д. 248 (1141)</t>
  </si>
  <si>
    <t>Прижим д. 18</t>
  </si>
  <si>
    <t>Прижим д. 20</t>
  </si>
  <si>
    <t>Прокладка д. 16</t>
  </si>
  <si>
    <t>Пульт управления ПУ 11М сб 2740 ( 14ТС МИНИ 24 в)</t>
  </si>
  <si>
    <t>Пульт управления ПУ 11М сб 2745 ( 14ТС МИНИ 12 в)</t>
  </si>
  <si>
    <t>Пульт управления сб. 1045 (минск)</t>
  </si>
  <si>
    <t>Пульт управления сб. 1770</t>
  </si>
  <si>
    <t>Пульт управления сб. 1775</t>
  </si>
  <si>
    <t>Пульт управления сб. 1805</t>
  </si>
  <si>
    <t>Пульт управления сб. 1810</t>
  </si>
  <si>
    <t>Свеча сб 2375 ( 14ТС- 24/18 GP) и для М-5</t>
  </si>
  <si>
    <t xml:space="preserve">Свеча сб 2390 ( 14ТС- 12/9 GP) </t>
  </si>
  <si>
    <t>Сетка сб. 49</t>
  </si>
  <si>
    <t>Теплообменник д. 1138 старая д. 14</t>
  </si>
  <si>
    <t>Теплообменник д. 2302 (14ТС МИНИ-24 вт)</t>
  </si>
  <si>
    <t>Топливный насос сб. 150</t>
  </si>
  <si>
    <t>Топливный насос сб. 2</t>
  </si>
  <si>
    <t>Труба выхлопная сб 2322 ( 14 Т с наконечником) 1 м</t>
  </si>
  <si>
    <t>Труба выхлопная сб 2321 ( 14 Т с наконечником) 0,8 м</t>
  </si>
  <si>
    <t>Улитка сб. 227</t>
  </si>
  <si>
    <t>Уплотнение д. 21</t>
  </si>
  <si>
    <t>Хомут сб. 14</t>
  </si>
  <si>
    <t>Шайба под свечу д 198</t>
  </si>
  <si>
    <t>Электродвигатель с насосом МАЗ сб. 1043</t>
  </si>
  <si>
    <t>Электронасос 12В</t>
  </si>
  <si>
    <t xml:space="preserve">Электронасос 24 в сб 2415 (Электрус пр-во) </t>
  </si>
  <si>
    <t>Электронасос 24В сб 2175 (Электрус пр-во)</t>
  </si>
  <si>
    <t xml:space="preserve">Бинар 5 </t>
  </si>
  <si>
    <t>Блок управления сб. 1591 (24вт) дизель</t>
  </si>
  <si>
    <t>Блок управления сб. 1931</t>
  </si>
  <si>
    <t>Блок управления сб. 1935</t>
  </si>
  <si>
    <t>Блок управления сб. 2422 ( с японской свечей)</t>
  </si>
  <si>
    <t>Блок управления сб. 2427 (с японской свечей)</t>
  </si>
  <si>
    <t>Воздухозаборник сб. 1125 ( снят с производства)</t>
  </si>
  <si>
    <t>Воздухопровод д. 1243</t>
  </si>
  <si>
    <t>Воздухопровод с фильтром сб.2684 Бинар 5</t>
  </si>
  <si>
    <t>Датчик температуры сб. 1933</t>
  </si>
  <si>
    <t>Жгут сб. 1123</t>
  </si>
  <si>
    <t xml:space="preserve">Жгут сб. 1349 </t>
  </si>
  <si>
    <t>Жгут сб. 1478</t>
  </si>
  <si>
    <t>Индикатор пламени сб. 1129</t>
  </si>
  <si>
    <t>Камера сгорания сб. 1133</t>
  </si>
  <si>
    <t>Камера сгорания сб. 1234</t>
  </si>
  <si>
    <t>Кольцо д. 1250</t>
  </si>
  <si>
    <t>Кольцо д. 1251</t>
  </si>
  <si>
    <t>Кольцо д. 2152</t>
  </si>
  <si>
    <t>Комплект ремонтный для БИНАР5 компакт сб 2717</t>
  </si>
  <si>
    <t>Комплект ремонтный для БИНАР5 сб 2724</t>
  </si>
  <si>
    <t>Кронштейн д. 1544</t>
  </si>
  <si>
    <t>Крышка д. 1772 (для нагнетателя 1953)</t>
  </si>
  <si>
    <t>Нагнетатель воздуха сб. 1122 (12 в)</t>
  </si>
  <si>
    <t>Нагнетатель воздуха сб. 1412 (24 в)</t>
  </si>
  <si>
    <t>Нагнетатель воздуха сб. 1953 (компакт 12 в)</t>
  </si>
  <si>
    <t>Нагнетатель воздуха сб. 2337 (компакт 24 в)</t>
  </si>
  <si>
    <t>Патрубок (20Х20) д. 1240</t>
  </si>
  <si>
    <t>Монтажный комплект  Bosch PAD 12V сб. 2377 (комплект для старых)</t>
  </si>
  <si>
    <t>Прижим д. 1245</t>
  </si>
  <si>
    <t>Прижим д. 1915</t>
  </si>
  <si>
    <t>Прокладка д 1249</t>
  </si>
  <si>
    <t>Пульт управления сб. 1130</t>
  </si>
  <si>
    <t>Пульт управления сб. 1413 (24 вт)</t>
  </si>
  <si>
    <t>Свеча сб. 1128</t>
  </si>
  <si>
    <t>Свеча сб. 2423 (12 вт японская Бинар)</t>
  </si>
  <si>
    <t>Свеча сб. 2428 ( 24 вт японская Бинар)</t>
  </si>
  <si>
    <t>Сетка сб. 1132</t>
  </si>
  <si>
    <t>Теплообменник д. 1533</t>
  </si>
  <si>
    <t>Теплообменник д. 1534</t>
  </si>
  <si>
    <t>Теплообменник д. 1906</t>
  </si>
  <si>
    <t>Теплообменник д. 1907</t>
  </si>
  <si>
    <t>Топливный насос дозирующий Р327 (бензин) 12 вт</t>
  </si>
  <si>
    <t>Топливный насос сб. 1080</t>
  </si>
  <si>
    <t>Топливный насос сб. 1723</t>
  </si>
  <si>
    <t>Труба выхлопная сб. 507</t>
  </si>
  <si>
    <t>Фильтр сб 2688 ( для замены фильтра в корпусе фильтра сб 2684)</t>
  </si>
  <si>
    <t>Электронасос 12V 0392023004 Bosch</t>
  </si>
  <si>
    <t>Бинар-30</t>
  </si>
  <si>
    <t>Датчик перегрева сб 1477 (Бинар 30) 1059 страрая</t>
  </si>
  <si>
    <t>Датчик температуры сб. 1061</t>
  </si>
  <si>
    <t>Индикатор пламени сб. 1057</t>
  </si>
  <si>
    <t>Камера сгорания сб. 1056</t>
  </si>
  <si>
    <t>Кольцо д. 1149</t>
  </si>
  <si>
    <t>Кольцо д. 1151</t>
  </si>
  <si>
    <t>Кольцо д. 1152</t>
  </si>
  <si>
    <t>Кольцо д. 1226</t>
  </si>
  <si>
    <t>Нагнетатель воздуха сб. 310</t>
  </si>
  <si>
    <t>Теплостар 20 ТС</t>
  </si>
  <si>
    <t>Блок управления сб 2532 (GP 20 ТС Д-38)</t>
  </si>
  <si>
    <t>Блок управления сб. 1380</t>
  </si>
  <si>
    <t>Блок управления сб. 1395</t>
  </si>
  <si>
    <t>Индикатор пламени сб. 1008</t>
  </si>
  <si>
    <t>Свеча сб. 1058</t>
  </si>
  <si>
    <t>Топливный насос сб. 295</t>
  </si>
  <si>
    <t>Хомут д. 1498</t>
  </si>
  <si>
    <t>Электродвигатель сб 795 ( для нагнетателя 20ТС Д38)</t>
  </si>
  <si>
    <t>АПЖ-30Д24</t>
  </si>
  <si>
    <t>Блок управления сб. 1564</t>
  </si>
  <si>
    <t xml:space="preserve">Блок управления сб. 2572 (GP) </t>
  </si>
  <si>
    <t>Датчик сб. 1568</t>
  </si>
  <si>
    <t>Индикатор пламени сб. 1569</t>
  </si>
  <si>
    <t>Нагнетатель воздуха сб. 1567</t>
  </si>
  <si>
    <t>Пульт управления сб 1775</t>
  </si>
  <si>
    <t>Свеча GP сб 2375</t>
  </si>
  <si>
    <t>Свеча сб 165</t>
  </si>
  <si>
    <t>Теплообменник сб 1563</t>
  </si>
  <si>
    <t>Топливный насос сб 2</t>
  </si>
  <si>
    <t>Электродвигатель с насосом П5-В.24В сб. 680 или 650</t>
  </si>
  <si>
    <t>ТЕРММИКС</t>
  </si>
  <si>
    <t>Блок управления сб. 925 24 вт</t>
  </si>
  <si>
    <t>Блок управления сб. 965 12 вт</t>
  </si>
  <si>
    <t>Жгут питания Терммикс сб. 942</t>
  </si>
  <si>
    <t>Нагнетатель воздуха сб. 976</t>
  </si>
  <si>
    <t>Нагнетатель воздуха сб. 981</t>
  </si>
  <si>
    <t>Артикул новый</t>
  </si>
  <si>
    <t>Артикул старый</t>
  </si>
  <si>
    <t>Ценовая группа/ Номенклатура/ Характеристика номенклатуры</t>
  </si>
  <si>
    <t>Розница</t>
  </si>
  <si>
    <t>Автономные отопители Вебасто</t>
  </si>
  <si>
    <t xml:space="preserve">    Воздушные отопители</t>
  </si>
  <si>
    <t xml:space="preserve">        Бензиновые 12в</t>
  </si>
  <si>
    <t>9026749B</t>
  </si>
  <si>
    <t>AT2000ST 12В (б)</t>
  </si>
  <si>
    <t>9019200В</t>
  </si>
  <si>
    <t>AT3900 Evo 12В (б) без м/к и у/у</t>
  </si>
  <si>
    <t>9019206B</t>
  </si>
  <si>
    <t>AT5500 Evo 12В (б) без м/к и у/у</t>
  </si>
  <si>
    <t xml:space="preserve">        Дизельные 12в</t>
  </si>
  <si>
    <t>9014878B</t>
  </si>
  <si>
    <t>АТ 2000ST 12В (д)</t>
  </si>
  <si>
    <t>9030579A</t>
  </si>
  <si>
    <t>AT Evo 40 12В (д)</t>
  </si>
  <si>
    <t>9019204A</t>
  </si>
  <si>
    <t>AT 5500 Evo 12В (д) без м/к и у/у</t>
  </si>
  <si>
    <t xml:space="preserve">        Дизельные 24в</t>
  </si>
  <si>
    <t>9026756А</t>
  </si>
  <si>
    <t>AT 2000ST 24В (д)</t>
  </si>
  <si>
    <t>9030564B</t>
  </si>
  <si>
    <t>AT Evo 40 24В (д)</t>
  </si>
  <si>
    <t>9030565B</t>
  </si>
  <si>
    <t>AT Evo 55 24В (д)</t>
  </si>
  <si>
    <t xml:space="preserve">        Монтажные комплекты для воздушных отопителей</t>
  </si>
  <si>
    <t>9019428А</t>
  </si>
  <si>
    <t>Комплект установочный для AT3900/5500 Evo</t>
  </si>
  <si>
    <t xml:space="preserve">    Жидкостные отопители</t>
  </si>
  <si>
    <t>1318017B</t>
  </si>
  <si>
    <t>TT-Evo 4кВт (б)</t>
  </si>
  <si>
    <t>1318019B</t>
  </si>
  <si>
    <t>TT-Evo 5кВт (б)</t>
  </si>
  <si>
    <t>1318018B</t>
  </si>
  <si>
    <t>TT-Evo 4кВт (д)</t>
  </si>
  <si>
    <t>1318020B</t>
  </si>
  <si>
    <t>TT-Evo 5кВт (д)</t>
  </si>
  <si>
    <t>9029210А</t>
  </si>
  <si>
    <t xml:space="preserve">Thermo Pro 90 12В (д) </t>
  </si>
  <si>
    <t>67014A</t>
  </si>
  <si>
    <t>Thermo Pro 50 24В (д)</t>
  </si>
  <si>
    <t>9029162А</t>
  </si>
  <si>
    <t>Thermo Pro 90 24В (д)</t>
  </si>
  <si>
    <t>11115144A</t>
  </si>
  <si>
    <t>Thermo E 200 (Spheros)</t>
  </si>
  <si>
    <t>11114949A</t>
  </si>
  <si>
    <t>Thermo E 320 (Spheros)</t>
  </si>
  <si>
    <t>85314C</t>
  </si>
  <si>
    <t>Thermo 350</t>
  </si>
  <si>
    <t xml:space="preserve">    Органы управления (основные)</t>
  </si>
  <si>
    <t>9029783A</t>
  </si>
  <si>
    <t xml:space="preserve">Таймер MultiControl </t>
  </si>
  <si>
    <t>1322580A</t>
  </si>
  <si>
    <t>1301122С</t>
  </si>
  <si>
    <t>Минитаймер</t>
  </si>
  <si>
    <t>9028761A</t>
  </si>
  <si>
    <t>1314635A / 9013796A</t>
  </si>
  <si>
    <t>Телестарт Т91</t>
  </si>
  <si>
    <t>1314637A</t>
  </si>
  <si>
    <t>9010148С</t>
  </si>
  <si>
    <t>Телестарт Т100</t>
  </si>
  <si>
    <t>7100350D</t>
  </si>
  <si>
    <t>Thermo Call TC3</t>
  </si>
  <si>
    <t>Выключатель 12В</t>
  </si>
  <si>
    <t>Выключатель 24В</t>
  </si>
  <si>
    <t>1322581A</t>
  </si>
  <si>
    <t>82819A</t>
  </si>
  <si>
    <t>Минирегулятор 12/24В</t>
  </si>
  <si>
    <t>1322822A</t>
  </si>
  <si>
    <t>1313212В</t>
  </si>
  <si>
    <t>Панель мультикомфорт АТ 3900/5500 МС 05</t>
  </si>
  <si>
    <t>88204A</t>
  </si>
  <si>
    <t>Таймер 1531 12В</t>
  </si>
  <si>
    <t>1322636A</t>
  </si>
  <si>
    <t>88195A</t>
  </si>
  <si>
    <t>Таймер 1531 24В</t>
  </si>
  <si>
    <t>88206A</t>
  </si>
  <si>
    <t>Таймер-комби 1531 12В</t>
  </si>
  <si>
    <t>88205A</t>
  </si>
  <si>
    <t>Таймер-комби 1531 24В</t>
  </si>
  <si>
    <t>34875A</t>
  </si>
  <si>
    <t>Термостат</t>
  </si>
  <si>
    <t>Прочие дополнительные комплектующие для монтажа отопителей</t>
  </si>
  <si>
    <t>Выхлопная система</t>
  </si>
  <si>
    <t>1321523A</t>
  </si>
  <si>
    <t>90394A / 1321522A</t>
  </si>
  <si>
    <t xml:space="preserve"> Труба выхлопная AT3500/5000 Inox Ø24мм (металл)</t>
  </si>
  <si>
    <t>1322177A</t>
  </si>
  <si>
    <t>1322176A / 337390</t>
  </si>
  <si>
    <t>Труба выхлопная гибкая Inox Ø22мм AT/TT</t>
  </si>
  <si>
    <t>1319989A</t>
  </si>
  <si>
    <t>20845C</t>
  </si>
  <si>
    <t>Глушитель D30</t>
  </si>
  <si>
    <t xml:space="preserve">    Жидкостная система</t>
  </si>
  <si>
    <t>1322702A</t>
  </si>
  <si>
    <t>93012C</t>
  </si>
  <si>
    <t>Крышка насоса U 4847 аксиальный</t>
  </si>
  <si>
    <t xml:space="preserve">    Топливная система</t>
  </si>
  <si>
    <t>1322707B</t>
  </si>
  <si>
    <t>9024224B</t>
  </si>
  <si>
    <t xml:space="preserve">Бак топливный 12л (пластик) </t>
  </si>
  <si>
    <t>1322531A</t>
  </si>
  <si>
    <t>9001307C</t>
  </si>
  <si>
    <t xml:space="preserve">Бак топливный 24л (пластик) </t>
  </si>
  <si>
    <t>1320193A</t>
  </si>
  <si>
    <t>9001441B</t>
  </si>
  <si>
    <t>Кронштейн насоса DP 30/42 (резина)</t>
  </si>
  <si>
    <t>1321772A</t>
  </si>
  <si>
    <t>1317767B</t>
  </si>
  <si>
    <t>Топливный шланг 5x1,5 PA9T-PA12 L5000</t>
  </si>
  <si>
    <t xml:space="preserve">    Электрическая система</t>
  </si>
  <si>
    <t>1321108A</t>
  </si>
  <si>
    <t>Блок управления вентилятора (LIN реле)</t>
  </si>
  <si>
    <t>9013645A</t>
  </si>
  <si>
    <t>IPCU модуль с монтажным комплектом</t>
  </si>
  <si>
    <t>9016656A</t>
  </si>
  <si>
    <t>IPMU реле</t>
  </si>
  <si>
    <t>1321695A</t>
  </si>
  <si>
    <t>Блок управления вентилятора Opel</t>
  </si>
  <si>
    <t>1319998A</t>
  </si>
  <si>
    <t>32504A</t>
  </si>
  <si>
    <t>Сопротивление 1,8 Ом 40Вт</t>
  </si>
  <si>
    <t>1320591A</t>
  </si>
  <si>
    <t>28817A</t>
  </si>
  <si>
    <t>Сопротивление 0,9 Ом 40Вт</t>
  </si>
  <si>
    <t xml:space="preserve">    Воздушная система</t>
  </si>
  <si>
    <t>1320923A</t>
  </si>
  <si>
    <t>9009249C</t>
  </si>
  <si>
    <t>Проход перегородки Air Top Ø60 (пластик)</t>
  </si>
  <si>
    <t>1320924A</t>
  </si>
  <si>
    <t>9009250C</t>
  </si>
  <si>
    <t>Проход перегородки Air Top Ø90 (пластик)</t>
  </si>
  <si>
    <t>1320934A</t>
  </si>
  <si>
    <t>9012297A</t>
  </si>
  <si>
    <t>Дефлектор АТ2000 Ø60мм 90° (пластик)</t>
  </si>
  <si>
    <t>1320922A</t>
  </si>
  <si>
    <t>9009239B</t>
  </si>
  <si>
    <t>Муфта Ø60 (пластик)</t>
  </si>
  <si>
    <t>1320204A</t>
  </si>
  <si>
    <t>9012294A</t>
  </si>
  <si>
    <t>Дефлектор АТ2000 Ø60мм 45° (пластик)</t>
  </si>
  <si>
    <t>1320205A</t>
  </si>
  <si>
    <t>9012295A</t>
  </si>
  <si>
    <t>1320355A</t>
  </si>
  <si>
    <t>9012291A</t>
  </si>
  <si>
    <t>Дефлектор AT3500/5000 Ø90мм (пластик)</t>
  </si>
  <si>
    <t>1320206A</t>
  </si>
  <si>
    <t>9012300A</t>
  </si>
  <si>
    <t>Дефлектор Webasto D 60мм (пластик) закрыв/поворотный с резьбой</t>
  </si>
  <si>
    <t>1320472A</t>
  </si>
  <si>
    <t>9009264B</t>
  </si>
  <si>
    <t>Тройник У- образный 60/60/60 45град</t>
  </si>
  <si>
    <t>1319869A</t>
  </si>
  <si>
    <t>9009259C</t>
  </si>
  <si>
    <t>Конектор воздуховода Ø90-90</t>
  </si>
  <si>
    <t xml:space="preserve">     Яхты и катера</t>
  </si>
  <si>
    <t>1319427A</t>
  </si>
  <si>
    <t>Проход борта Ø22мм (металл)</t>
  </si>
  <si>
    <t>1320363A</t>
  </si>
  <si>
    <t>9018377A</t>
  </si>
  <si>
    <t>Проход борта Ø24мм (металл)</t>
  </si>
  <si>
    <t>1319428A</t>
  </si>
  <si>
    <t>1320983A / 9018378A / 447633</t>
  </si>
  <si>
    <t>Проход борта Ø38мм (металл)</t>
  </si>
  <si>
    <t>1320364A</t>
  </si>
  <si>
    <t>9018379A</t>
  </si>
  <si>
    <t>Проход борта Ø24мм (металл) наруж.</t>
  </si>
  <si>
    <t>1320365A</t>
  </si>
  <si>
    <t>9018380A</t>
  </si>
  <si>
    <t>Проход борта Ø38мм (металл) наруж.</t>
  </si>
  <si>
    <t>1322001A</t>
  </si>
  <si>
    <t>9014067A</t>
  </si>
  <si>
    <t>Выхлопная труба Ø24мм</t>
  </si>
  <si>
    <t>1321823A</t>
  </si>
  <si>
    <t>92642A</t>
  </si>
  <si>
    <t>Выхлопная труба Ø38мм</t>
  </si>
  <si>
    <t>92240A</t>
  </si>
  <si>
    <t>Перелючатель режима вентиляции</t>
  </si>
  <si>
    <t>1319936A</t>
  </si>
  <si>
    <t>92223C</t>
  </si>
  <si>
    <t>Кронштейн (металл) AT</t>
  </si>
  <si>
    <t>1319909A</t>
  </si>
  <si>
    <t>9016230A</t>
  </si>
  <si>
    <t>Теплоизоляция (стеклоткань)</t>
  </si>
  <si>
    <t>1320165A</t>
  </si>
  <si>
    <t>70910C</t>
  </si>
  <si>
    <t>Хомут (металл) D24-26</t>
  </si>
  <si>
    <t>1320382A</t>
  </si>
  <si>
    <t>92641A</t>
  </si>
  <si>
    <t>Переходник Ø 22/24, L=40</t>
  </si>
  <si>
    <t>1319935A</t>
  </si>
  <si>
    <t>92164A</t>
  </si>
  <si>
    <t>Патрубок соединительный  Ø24мм (металл)</t>
  </si>
  <si>
    <t>92621A</t>
  </si>
  <si>
    <t>Трубка слива конденсата с фитингами Webasto</t>
  </si>
  <si>
    <t>66052A</t>
  </si>
  <si>
    <t>Датчик температуры внешний AT2000</t>
  </si>
  <si>
    <t>1320378A</t>
  </si>
  <si>
    <t>91564B</t>
  </si>
  <si>
    <t>Колено 90° на выхлоп со стоком Ø24мм (металл)</t>
  </si>
  <si>
    <t>1320253A</t>
  </si>
  <si>
    <t>19872A</t>
  </si>
  <si>
    <t>Термостат, D20, H=70, L=108, Латунь</t>
  </si>
  <si>
    <t>Запасные части Webasto</t>
  </si>
  <si>
    <t>Thermo Top E/C/Z</t>
  </si>
  <si>
    <t xml:space="preserve">92996G </t>
  </si>
  <si>
    <t>92996F</t>
  </si>
  <si>
    <t>Блок управления с теплообменником 12V TTC (б)</t>
  </si>
  <si>
    <t>92998G</t>
  </si>
  <si>
    <t>92998F</t>
  </si>
  <si>
    <t>Блок управления с теплообменником 12V TTC (д)</t>
  </si>
  <si>
    <t>9001398D</t>
  </si>
  <si>
    <t>9001398C / 9021329A</t>
  </si>
  <si>
    <t xml:space="preserve">Блок управления с теплообменником 12V TTЕ (д) </t>
  </si>
  <si>
    <t xml:space="preserve">9001397D </t>
  </si>
  <si>
    <t>9001397C</t>
  </si>
  <si>
    <t>Блок управления с теплообменником 12V TTE (б)</t>
  </si>
  <si>
    <t>1322649A</t>
  </si>
  <si>
    <t>9001383A / 9001383B</t>
  </si>
  <si>
    <t xml:space="preserve">Воздушный нагнетатель ТТ-С/TT-E/TT-Z 12В </t>
  </si>
  <si>
    <t>1322639A</t>
  </si>
  <si>
    <t>92995C/92995D</t>
  </si>
  <si>
    <t>Горелка ТТ-С/TT-E/TT-Z дизель + штифт накала (крепление саморезами)</t>
  </si>
  <si>
    <t xml:space="preserve">1322849A </t>
  </si>
  <si>
    <t xml:space="preserve">92335C / 92335D </t>
  </si>
  <si>
    <t>Горелка ТТ-Е/ТТ-С 12В бензин + штифт накаливания (крепление саморезами)</t>
  </si>
  <si>
    <t>1320454A</t>
  </si>
  <si>
    <t xml:space="preserve">  9001080D / 9001080C</t>
  </si>
  <si>
    <t>Жгут проводов основной TT-C / TT-E</t>
  </si>
  <si>
    <t>9000861A</t>
  </si>
  <si>
    <t>Комплект прокладок и саморезов Thermo Top C/E/Z/P</t>
  </si>
  <si>
    <t>1320178A</t>
  </si>
  <si>
    <t>87394A</t>
  </si>
  <si>
    <t>Кронштейн универсальный TT-C/Z/E (металл)</t>
  </si>
  <si>
    <t>28174В</t>
  </si>
  <si>
    <t>9012871A</t>
  </si>
  <si>
    <t xml:space="preserve">Топливный насос DP2 12V бензин (пакет) </t>
  </si>
  <si>
    <t>1320316A</t>
  </si>
  <si>
    <t>9012871B / 19486В</t>
  </si>
  <si>
    <t>Топливный насос DP2 12V бензин</t>
  </si>
  <si>
    <t>89620В</t>
  </si>
  <si>
    <t>89620A</t>
  </si>
  <si>
    <t>Топливный насос DP30.2 12V дизель (пакет)</t>
  </si>
  <si>
    <t>1320292A</t>
  </si>
  <si>
    <t>9012868C / 89372A</t>
  </si>
  <si>
    <t>Топливный насос DP30.2 12V дизель</t>
  </si>
  <si>
    <t>1320275A</t>
  </si>
  <si>
    <t>9017983A</t>
  </si>
  <si>
    <t>Циркуляционный насос U 4847 12V</t>
  </si>
  <si>
    <t>1320360A</t>
  </si>
  <si>
    <t>9017986A</t>
  </si>
  <si>
    <t>9002514B</t>
  </si>
  <si>
    <t>9002514A</t>
  </si>
  <si>
    <t>Циркуляционный насос U 4847 12V (130 градусов)</t>
  </si>
  <si>
    <t>1320274A</t>
  </si>
  <si>
    <t>9017982A</t>
  </si>
  <si>
    <t xml:space="preserve">9017813B </t>
  </si>
  <si>
    <t>9017813A</t>
  </si>
  <si>
    <t xml:space="preserve">Штифт накала / датчик пламени 12V </t>
  </si>
  <si>
    <t>Thermo Top Evo 4/5</t>
  </si>
  <si>
    <t>1315908D</t>
  </si>
  <si>
    <t>Комплект дооборудования TT-Evo в TT-Z</t>
  </si>
  <si>
    <t>65954B</t>
  </si>
  <si>
    <t>65954A</t>
  </si>
  <si>
    <t>Комплект дооборудования отопителя ТТ-С в ТТ-Z</t>
  </si>
  <si>
    <t xml:space="preserve">1315946А </t>
  </si>
  <si>
    <t>Воздушный нагнетатель + блок управления Thermo Top Evo 4 / 12V бензин</t>
  </si>
  <si>
    <t>1315944А</t>
  </si>
  <si>
    <t>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бензинВоздушный нагнетатель + блок управления Thermo Top Evo 5 / 12V 
бензин</t>
  </si>
  <si>
    <t>1315943А</t>
  </si>
  <si>
    <t>Воздушный нагнетатель + блок управления Thermo Top Evo 4 / 12V дизель</t>
  </si>
  <si>
    <t>1315941А</t>
  </si>
  <si>
    <t>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дизельВоздушный нагнетатель + блок управления Thermo Top Evo 5 / 12V 
дизель</t>
  </si>
  <si>
    <t>1315948А</t>
  </si>
  <si>
    <t xml:space="preserve">Горелка бензиновая в сборе со штифтом </t>
  </si>
  <si>
    <t>1315947А</t>
  </si>
  <si>
    <t>Горелка дизельная в сборе со штифтом</t>
  </si>
  <si>
    <t>1320330A</t>
  </si>
  <si>
    <t>1314160G / 1314160F</t>
  </si>
  <si>
    <t>Жгут проводов основной</t>
  </si>
  <si>
    <t>1319967A</t>
  </si>
  <si>
    <t>1317087A</t>
  </si>
  <si>
    <t>Жгут циркуляционного насоса, L= 600 мм</t>
  </si>
  <si>
    <t>1315951A</t>
  </si>
  <si>
    <t>Комплект температурных датчиков Thermo Top Evo</t>
  </si>
  <si>
    <t>1320500A</t>
  </si>
  <si>
    <t>1314948A</t>
  </si>
  <si>
    <t>Кронштейн стандартный</t>
  </si>
  <si>
    <t>1316036А</t>
  </si>
  <si>
    <t>Крышка подогревателя</t>
  </si>
  <si>
    <t>1315950А</t>
  </si>
  <si>
    <t>Теплообменник с температурными датчиками</t>
  </si>
  <si>
    <t>1322839A</t>
  </si>
  <si>
    <t>1314848C / 9026177A</t>
  </si>
  <si>
    <t xml:space="preserve">Топливный насос DP 42 12V (бензин и дизель) </t>
  </si>
  <si>
    <t>9019847B</t>
  </si>
  <si>
    <t>1316193A</t>
  </si>
  <si>
    <t>Циркуляционный насос U 4847 econ 12V</t>
  </si>
  <si>
    <t>1315949B</t>
  </si>
  <si>
    <t>1315949A</t>
  </si>
  <si>
    <t>Штифт накала TTEvo 12V</t>
  </si>
  <si>
    <t xml:space="preserve">Thermo 90 </t>
  </si>
  <si>
    <t>1320661A</t>
  </si>
  <si>
    <t>24376D</t>
  </si>
  <si>
    <t>Блок управления SG 1569 24V</t>
  </si>
  <si>
    <t>82405А</t>
  </si>
  <si>
    <t xml:space="preserve">Воздушный нагнетатель 12V </t>
  </si>
  <si>
    <t>82406А</t>
  </si>
  <si>
    <t>Воздушный нагнетатель 24V</t>
  </si>
  <si>
    <t>84635B</t>
  </si>
  <si>
    <t>84635А</t>
  </si>
  <si>
    <t xml:space="preserve">Горелка бензиновая </t>
  </si>
  <si>
    <t>1322584A</t>
  </si>
  <si>
    <t>82413B / 9010916A</t>
  </si>
  <si>
    <t>Горелка дизельная</t>
  </si>
  <si>
    <t>1320853A</t>
  </si>
  <si>
    <t>38652С</t>
  </si>
  <si>
    <t xml:space="preserve">Крышка крыльчатки нагнетателя (пластик) </t>
  </si>
  <si>
    <t>1322875A</t>
  </si>
  <si>
    <t>9005929A / 83515В / 34888A</t>
  </si>
  <si>
    <t>Уплотнение формованное  iØ 109 / aØ 113 - 3</t>
  </si>
  <si>
    <t>1322410A</t>
  </si>
  <si>
    <t>82407B</t>
  </si>
  <si>
    <t>Датчик пламени</t>
  </si>
  <si>
    <t>1322434A</t>
  </si>
  <si>
    <t>82408B</t>
  </si>
  <si>
    <t>Штифт накала 12V</t>
  </si>
  <si>
    <t>1322412A</t>
  </si>
  <si>
    <t>82410A</t>
  </si>
  <si>
    <t>Штифт накала 24V</t>
  </si>
  <si>
    <t>1319653A</t>
  </si>
  <si>
    <t>41244G</t>
  </si>
  <si>
    <t>Датчик температуры охл. жидкости 90градусов</t>
  </si>
  <si>
    <t>1320049A</t>
  </si>
  <si>
    <t xml:space="preserve">Кольцо уплотнительное датчика температуры DIN 3770 7x2 </t>
  </si>
  <si>
    <t>86568A</t>
  </si>
  <si>
    <t>Циркуляционный насос  U4846 12V Ø20</t>
  </si>
  <si>
    <t>1322824A</t>
  </si>
  <si>
    <t>86569A</t>
  </si>
  <si>
    <t>Циркуляционный насос  U4846 24V Ø20</t>
  </si>
  <si>
    <t>82418А</t>
  </si>
  <si>
    <t>1322685A</t>
  </si>
  <si>
    <t>82419А</t>
  </si>
  <si>
    <t xml:space="preserve">Циркуляционный насос  U4846 24V Ø20 </t>
  </si>
  <si>
    <t>85352С</t>
  </si>
  <si>
    <t>41025A</t>
  </si>
  <si>
    <t>Разъём 12 pin с клином</t>
  </si>
  <si>
    <t>1321029A</t>
  </si>
  <si>
    <t>32151B</t>
  </si>
  <si>
    <t>Бленда зубчатая</t>
  </si>
  <si>
    <t>1321780A</t>
  </si>
  <si>
    <t>83230А</t>
  </si>
  <si>
    <t>Кольцо уплотнительное (резина)</t>
  </si>
  <si>
    <t>1322847A</t>
  </si>
  <si>
    <t>82415B</t>
  </si>
  <si>
    <t>Камера сгорания (жаровая труба)</t>
  </si>
  <si>
    <t>1322218A</t>
  </si>
  <si>
    <t>37846С</t>
  </si>
  <si>
    <t>Теплообменник Ø 20</t>
  </si>
  <si>
    <t>1317521A</t>
  </si>
  <si>
    <t>86244В</t>
  </si>
  <si>
    <t>85567B</t>
  </si>
  <si>
    <t>85567A</t>
  </si>
  <si>
    <t>Топливный насос DP 30.02 12V</t>
  </si>
  <si>
    <t>85155B</t>
  </si>
  <si>
    <t>85155A</t>
  </si>
  <si>
    <t>Топливный насос DP 30.02 24V</t>
  </si>
  <si>
    <t>1322440A</t>
  </si>
  <si>
    <t>82553B</t>
  </si>
  <si>
    <t xml:space="preserve">Топливный насос 12V </t>
  </si>
  <si>
    <t>1322433A</t>
  </si>
  <si>
    <t>47901B</t>
  </si>
  <si>
    <t xml:space="preserve">Топливный насос 24V </t>
  </si>
  <si>
    <t>30087A</t>
  </si>
  <si>
    <t>Мембранный демпфер</t>
  </si>
  <si>
    <t>89372А</t>
  </si>
  <si>
    <t>1320294A</t>
  </si>
  <si>
    <t>9012869C / 89373А</t>
  </si>
  <si>
    <t>1320183A</t>
  </si>
  <si>
    <t>88655B</t>
  </si>
  <si>
    <t>Штекер 12 pin</t>
  </si>
  <si>
    <t>1319801A</t>
  </si>
  <si>
    <t>88654В</t>
  </si>
  <si>
    <t>65667A</t>
  </si>
  <si>
    <t>Разъем (комплект) для блока управления и топливного насоса</t>
  </si>
  <si>
    <t>65668A</t>
  </si>
  <si>
    <t>Разъем (комплект) для блока управления и кабельного жгута подогревателя</t>
  </si>
  <si>
    <t>65669А</t>
  </si>
  <si>
    <t>Штекер к жгуту на блок упр. от отопителя</t>
  </si>
  <si>
    <t>Thermo 90 S</t>
  </si>
  <si>
    <t>9025599A</t>
  </si>
  <si>
    <t>88745В</t>
  </si>
  <si>
    <t>Блок управления SG 1577 12V</t>
  </si>
  <si>
    <t>9025554A</t>
  </si>
  <si>
    <t>89093E</t>
  </si>
  <si>
    <t>Блок управления SG 1577 24V</t>
  </si>
  <si>
    <t>9025598A</t>
  </si>
  <si>
    <t>90253A</t>
  </si>
  <si>
    <t>90214А</t>
  </si>
  <si>
    <t xml:space="preserve">90215А </t>
  </si>
  <si>
    <t>65450А</t>
  </si>
  <si>
    <t>9005929A / 34888А / 83515В</t>
  </si>
  <si>
    <t>Уплотнительное кольцо DIN 3771 Ø 110x2</t>
  </si>
  <si>
    <t>Датчик пламени Т-90/90S</t>
  </si>
  <si>
    <t>41244F</t>
  </si>
  <si>
    <t>1319651A</t>
  </si>
  <si>
    <t xml:space="preserve">37955С </t>
  </si>
  <si>
    <t xml:space="preserve">Датчик перегрева 127 градусов С </t>
  </si>
  <si>
    <t xml:space="preserve">86568А </t>
  </si>
  <si>
    <t>86569А</t>
  </si>
  <si>
    <t xml:space="preserve">9026934A </t>
  </si>
  <si>
    <t>38641С</t>
  </si>
  <si>
    <t>Крышка верхняя 12 pin разъёма</t>
  </si>
  <si>
    <t>1320140A</t>
  </si>
  <si>
    <t>38638В</t>
  </si>
  <si>
    <t>Крышка нижняя 12 pin разъёма</t>
  </si>
  <si>
    <t xml:space="preserve">1317521A </t>
  </si>
  <si>
    <t>86244C</t>
  </si>
  <si>
    <t>85155А</t>
  </si>
  <si>
    <t>9012868C / 89372А</t>
  </si>
  <si>
    <t xml:space="preserve">1320294A </t>
  </si>
  <si>
    <t xml:space="preserve">1319801A </t>
  </si>
  <si>
    <t>1319925A</t>
  </si>
  <si>
    <t>90562А</t>
  </si>
  <si>
    <t xml:space="preserve">Жгут HG L=680 </t>
  </si>
  <si>
    <t>1320683A</t>
  </si>
  <si>
    <t>89595A</t>
  </si>
  <si>
    <t>Жгут на насос дозатор L=490</t>
  </si>
  <si>
    <t>19439А</t>
  </si>
  <si>
    <t xml:space="preserve">Колодка на насос-дозатор </t>
  </si>
  <si>
    <t>Thermo 90 ST</t>
  </si>
  <si>
    <t xml:space="preserve">9011398А </t>
  </si>
  <si>
    <t>1303343A</t>
  </si>
  <si>
    <t>9011399A</t>
  </si>
  <si>
    <t xml:space="preserve">Блок управления SG 1577 24V </t>
  </si>
  <si>
    <t>9011400A</t>
  </si>
  <si>
    <t>9011404A</t>
  </si>
  <si>
    <t>Блок управления SG 1577 12V (морское исполнение)</t>
  </si>
  <si>
    <t>9011405A</t>
  </si>
  <si>
    <t>Блок управления SG 1577 24V (морское исполнение)</t>
  </si>
  <si>
    <t>9010622А</t>
  </si>
  <si>
    <t xml:space="preserve">Воздушный нагнетатель 12В </t>
  </si>
  <si>
    <t>9010621А</t>
  </si>
  <si>
    <t xml:space="preserve">Воздушный нагнетатель 24В </t>
  </si>
  <si>
    <t>9010917А</t>
  </si>
  <si>
    <t>Горелка бензиновая</t>
  </si>
  <si>
    <t>34888A / 83515В / 9005929A</t>
  </si>
  <si>
    <t>9010617В</t>
  </si>
  <si>
    <t>9010617A</t>
  </si>
  <si>
    <t>9010615В</t>
  </si>
  <si>
    <t>9010615A</t>
  </si>
  <si>
    <t xml:space="preserve">Штифт накала 12В </t>
  </si>
  <si>
    <t>1322644C</t>
  </si>
  <si>
    <t>9005931A</t>
  </si>
  <si>
    <t xml:space="preserve">Штифт накала 24В </t>
  </si>
  <si>
    <t>9010620А</t>
  </si>
  <si>
    <t>Датчик температуры охлаждающей жидкости + уплотнительное кольцо</t>
  </si>
  <si>
    <t>9010616А</t>
  </si>
  <si>
    <t>Датчик перегрева (укладка)</t>
  </si>
  <si>
    <t>9010618А</t>
  </si>
  <si>
    <t>1300717A</t>
  </si>
  <si>
    <t>Циркуляционный насос U4846 24В (с монтажным комплектом)</t>
  </si>
  <si>
    <t>9010619А</t>
  </si>
  <si>
    <t>Циркуляционный насос U4846 12В (с монтажным комплектом)</t>
  </si>
  <si>
    <t>1320134A</t>
  </si>
  <si>
    <t>34859С</t>
  </si>
  <si>
    <t>Трубка топливная соединительная с углом 90градусов</t>
  </si>
  <si>
    <t xml:space="preserve">Бленда зубчатая </t>
  </si>
  <si>
    <t>Уплотнительное кольцо горелки</t>
  </si>
  <si>
    <t xml:space="preserve">1322856A </t>
  </si>
  <si>
    <t>21295А</t>
  </si>
  <si>
    <t>Хомут стяжной V – образный Ø 129 мм</t>
  </si>
  <si>
    <t>Теплообменник (Ø20мм для подключения жидкостных шлангов)</t>
  </si>
  <si>
    <t xml:space="preserve">Топливный насос DP 30.02 24В (с топливным демпфером) </t>
  </si>
  <si>
    <t>85567А</t>
  </si>
  <si>
    <t xml:space="preserve">Топливный насос DP 30.02 12В (с топливным демпфером) </t>
  </si>
  <si>
    <t>47901В</t>
  </si>
  <si>
    <t>Топливный насос 24В (с топливным демпфером)</t>
  </si>
  <si>
    <t xml:space="preserve">82553В </t>
  </si>
  <si>
    <t>Топливный насос 12В (с топливным демпфером)</t>
  </si>
  <si>
    <t>9012868С</t>
  </si>
  <si>
    <t>Топливный насос 12В</t>
  </si>
  <si>
    <t>9012869С / 1319889A / 89373А</t>
  </si>
  <si>
    <t>Топливный насос 24В</t>
  </si>
  <si>
    <t>1320950A</t>
  </si>
  <si>
    <t>90216В / 1320214A</t>
  </si>
  <si>
    <t>Жгут на насос-дозатор + разъём + уплотнения и контакты</t>
  </si>
  <si>
    <t>1320461A</t>
  </si>
  <si>
    <t>9005029В</t>
  </si>
  <si>
    <t xml:space="preserve">Жгут на подогреватель (с 12 pin разъёмом) </t>
  </si>
  <si>
    <t xml:space="preserve">1320954A </t>
  </si>
  <si>
    <t>90236В</t>
  </si>
  <si>
    <t xml:space="preserve">Жгут с колодкой (без реле вентилятора печки) </t>
  </si>
  <si>
    <t>Thermo PRO 90</t>
  </si>
  <si>
    <t>1317514B</t>
  </si>
  <si>
    <t>Воздушный нагнетатель 12В вкл. винты 2шт. (1315533A)</t>
  </si>
  <si>
    <t>1317513B</t>
  </si>
  <si>
    <t>Воздушный нагнетатель 24В вкл. винты 2шт. (1315533A)</t>
  </si>
  <si>
    <t>1317517A</t>
  </si>
  <si>
    <t>Горелка со штифтом накала Thermo Pro 90 12В</t>
  </si>
  <si>
    <t>1317516A</t>
  </si>
  <si>
    <t>Горелка со штифтом накала Thermo Pro 90 24В</t>
  </si>
  <si>
    <t>1317520A</t>
  </si>
  <si>
    <t>Датчик температуры выхлопных газов</t>
  </si>
  <si>
    <t>1322856A</t>
  </si>
  <si>
    <t>21295A</t>
  </si>
  <si>
    <t>Хомут крепежный d129</t>
  </si>
  <si>
    <t>Теплообменник</t>
  </si>
  <si>
    <t xml:space="preserve">1317519A </t>
  </si>
  <si>
    <t>Штифт накала Thermo Pro 90 12В</t>
  </si>
  <si>
    <t xml:space="preserve">1317518A </t>
  </si>
  <si>
    <t>Штифт накала Thermo Pro 90 24В</t>
  </si>
  <si>
    <t>1314848С / 9026177A</t>
  </si>
  <si>
    <t>1320846A</t>
  </si>
  <si>
    <t>29661C</t>
  </si>
  <si>
    <t>Держатели предохранителей со жгутом проводов</t>
  </si>
  <si>
    <t>90216В</t>
  </si>
  <si>
    <t>Thermo E200 / E320</t>
  </si>
  <si>
    <t>1320102A</t>
  </si>
  <si>
    <t>20819B</t>
  </si>
  <si>
    <t>Решётка</t>
  </si>
  <si>
    <t>11113837C</t>
  </si>
  <si>
    <t>Датчик температуры в сборе</t>
  </si>
  <si>
    <t>2710224A</t>
  </si>
  <si>
    <t>Кожух (пластик)</t>
  </si>
  <si>
    <t>9810173B</t>
  </si>
  <si>
    <t>11113053A</t>
  </si>
  <si>
    <t>Набор запчастей вентилятора, в сборе</t>
  </si>
  <si>
    <t>11113687B</t>
  </si>
  <si>
    <t>Воздушный нагнетатель Thermo E 200</t>
  </si>
  <si>
    <t>11113688B</t>
  </si>
  <si>
    <t>11113688A</t>
  </si>
  <si>
    <t>Воздушный нагнетатель Thermo E 320</t>
  </si>
  <si>
    <t>1321022A</t>
  </si>
  <si>
    <t>20654A</t>
  </si>
  <si>
    <t>Муфта, в сборе</t>
  </si>
  <si>
    <t>11114153C</t>
  </si>
  <si>
    <t>11114153B</t>
  </si>
  <si>
    <t>Блок управления 1587</t>
  </si>
  <si>
    <t>11113685C</t>
  </si>
  <si>
    <t>11113685B</t>
  </si>
  <si>
    <t>Корпус (металл)</t>
  </si>
  <si>
    <t>1319599A</t>
  </si>
  <si>
    <t>20820B</t>
  </si>
  <si>
    <t>Регулировочное кольцо (пластик)</t>
  </si>
  <si>
    <t>11113950C</t>
  </si>
  <si>
    <t>11113950B</t>
  </si>
  <si>
    <t xml:space="preserve">Топливный насос (две линии), в сборе </t>
  </si>
  <si>
    <t xml:space="preserve">11113051A </t>
  </si>
  <si>
    <t>11115301A</t>
  </si>
  <si>
    <t>Электромагнитный клапан</t>
  </si>
  <si>
    <t>11115300A</t>
  </si>
  <si>
    <t>Нагревательный патрон</t>
  </si>
  <si>
    <t>2711057A</t>
  </si>
  <si>
    <t>Форсунка высоконапорного распылителя 20 кВт</t>
  </si>
  <si>
    <t>2711056A</t>
  </si>
  <si>
    <t>Форсунка высоконапорного распылителя 32 кВт</t>
  </si>
  <si>
    <t>11114862C</t>
  </si>
  <si>
    <t>11114862A</t>
  </si>
  <si>
    <t>Катушка зажигания</t>
  </si>
  <si>
    <t>2710226A</t>
  </si>
  <si>
    <t>Диск</t>
  </si>
  <si>
    <t>1319545A</t>
  </si>
  <si>
    <t>14846D</t>
  </si>
  <si>
    <t>Электрод зажигания</t>
  </si>
  <si>
    <t>11114978A</t>
  </si>
  <si>
    <t>11114188A</t>
  </si>
  <si>
    <t>Камера сгорания 20 кВт</t>
  </si>
  <si>
    <t>11114186A</t>
  </si>
  <si>
    <t>Камера сгорания 32 кВт</t>
  </si>
  <si>
    <t>11114939A</t>
  </si>
  <si>
    <t>Ответный разъём P</t>
  </si>
  <si>
    <t>11114405A</t>
  </si>
  <si>
    <t>Насос циркуляционный U4814 Thermo E</t>
  </si>
  <si>
    <t>NGW/LGW</t>
  </si>
  <si>
    <t>1320571A</t>
  </si>
  <si>
    <t>1303191C / 9006236C</t>
  </si>
  <si>
    <t>Блок управления SG1585 NGW/LGW 24V</t>
  </si>
  <si>
    <t>9810022A</t>
  </si>
  <si>
    <t>9007655C</t>
  </si>
  <si>
    <t>Блок управления SG1585 NGW/LGW 24V без упр. насосом</t>
  </si>
  <si>
    <t>Thermo 50</t>
  </si>
  <si>
    <t>98234B</t>
  </si>
  <si>
    <t>98234A</t>
  </si>
  <si>
    <t>Горелка дизельная + штифт накала</t>
  </si>
  <si>
    <t>98235B</t>
  </si>
  <si>
    <t>98235A</t>
  </si>
  <si>
    <t xml:space="preserve">Воздушный нагнетатель 24V </t>
  </si>
  <si>
    <t>98237B</t>
  </si>
  <si>
    <t>98237A</t>
  </si>
  <si>
    <t>Циркуляционный насос U4847 24V</t>
  </si>
  <si>
    <t>98236D</t>
  </si>
  <si>
    <t>98236C</t>
  </si>
  <si>
    <t xml:space="preserve">Блок управления с теплообменником 24V </t>
  </si>
  <si>
    <t>90379В</t>
  </si>
  <si>
    <t>90379A</t>
  </si>
  <si>
    <t>Насос-дозатор DP 30 24В</t>
  </si>
  <si>
    <t>Насос – дозатор DP 30.02 24V</t>
  </si>
  <si>
    <t>1320414A</t>
  </si>
  <si>
    <t>67863C</t>
  </si>
  <si>
    <t>1320389A</t>
  </si>
  <si>
    <t>98043B</t>
  </si>
  <si>
    <t>Жгут проводов насоса-дозатора</t>
  </si>
  <si>
    <t>1322442A</t>
  </si>
  <si>
    <t>65210А</t>
  </si>
  <si>
    <t>Насос-дозатор DP 30 12/24В (в упаковке)</t>
  </si>
  <si>
    <t>DW/Thermo 230/300/350</t>
  </si>
  <si>
    <t>9023417A</t>
  </si>
  <si>
    <t>9028629A / 287962</t>
  </si>
  <si>
    <t>Блок управления SG1553 DBW2010 Diesel 12V</t>
  </si>
  <si>
    <t>9023418A</t>
  </si>
  <si>
    <t>30607C / 11112567C</t>
  </si>
  <si>
    <t>Блок управления SG1553 DBW2010 Diesel 24V kpl.</t>
  </si>
  <si>
    <t>1320003A</t>
  </si>
  <si>
    <t>65477D</t>
  </si>
  <si>
    <t>Горелка 24В</t>
  </si>
  <si>
    <t>1320444A</t>
  </si>
  <si>
    <t>86711B</t>
  </si>
  <si>
    <t>1320318A</t>
  </si>
  <si>
    <t>9018716A /20649D</t>
  </si>
  <si>
    <t xml:space="preserve">Кожух  </t>
  </si>
  <si>
    <t>1319990B</t>
  </si>
  <si>
    <t>21317B</t>
  </si>
  <si>
    <t>Воздушный нагнетатель 24B</t>
  </si>
  <si>
    <t>1319991B</t>
  </si>
  <si>
    <t>21318B</t>
  </si>
  <si>
    <t>1319992A</t>
  </si>
  <si>
    <t>21319B</t>
  </si>
  <si>
    <t xml:space="preserve">9810035A </t>
  </si>
  <si>
    <t>65271E</t>
  </si>
  <si>
    <t>Блок управления 24В SG 1572D-Thermo</t>
  </si>
  <si>
    <t xml:space="preserve">1320405A </t>
  </si>
  <si>
    <t>63482E</t>
  </si>
  <si>
    <t>1320863A</t>
  </si>
  <si>
    <t>65272F</t>
  </si>
  <si>
    <t>Блок управления 24В SG 1572D-DW</t>
  </si>
  <si>
    <t xml:space="preserve">1319452A </t>
  </si>
  <si>
    <t>Форсунка</t>
  </si>
  <si>
    <t xml:space="preserve">1319453A </t>
  </si>
  <si>
    <t xml:space="preserve">1319451A </t>
  </si>
  <si>
    <t>1320181A</t>
  </si>
  <si>
    <t>88440A</t>
  </si>
  <si>
    <t>Диск крепления электродов Thermo (металл)</t>
  </si>
  <si>
    <t>1320182A</t>
  </si>
  <si>
    <t>88441B</t>
  </si>
  <si>
    <t>Диск крепления электродов Thermo 230/300/350 (металл)</t>
  </si>
  <si>
    <t>1319753A</t>
  </si>
  <si>
    <t>83933C</t>
  </si>
  <si>
    <t>Нагревательный патрон с термостатом</t>
  </si>
  <si>
    <t>9810200A</t>
  </si>
  <si>
    <t>11112778С / 1314580</t>
  </si>
  <si>
    <t>Топливный насос</t>
  </si>
  <si>
    <t>1322637A</t>
  </si>
  <si>
    <t>19977E</t>
  </si>
  <si>
    <t>Мелкие детали для топливного насоса</t>
  </si>
  <si>
    <t>1319616A</t>
  </si>
  <si>
    <t>29313A / 2710806B</t>
  </si>
  <si>
    <t>Электромагнитный клапан 24В 10Вт</t>
  </si>
  <si>
    <t xml:space="preserve">1319389A </t>
  </si>
  <si>
    <t>Мелкие детали для электромагнитного клапана</t>
  </si>
  <si>
    <t xml:space="preserve">1321116A </t>
  </si>
  <si>
    <t>Уплотнение круглое DIN 3770 12x1,5</t>
  </si>
  <si>
    <t>1320504A</t>
  </si>
  <si>
    <t>19970A</t>
  </si>
  <si>
    <t xml:space="preserve">1320006A </t>
  </si>
  <si>
    <t>82206D</t>
  </si>
  <si>
    <t xml:space="preserve">Корпус  </t>
  </si>
  <si>
    <t>1319730A</t>
  </si>
  <si>
    <t>82234B</t>
  </si>
  <si>
    <t>Топливный шланг (резина)</t>
  </si>
  <si>
    <t>1319960A</t>
  </si>
  <si>
    <t>82823D</t>
  </si>
  <si>
    <t>Температурный ограничитель</t>
  </si>
  <si>
    <t>1319963A</t>
  </si>
  <si>
    <t>88393C</t>
  </si>
  <si>
    <t>1319548A</t>
  </si>
  <si>
    <t>14941B</t>
  </si>
  <si>
    <t>Температурный датчик</t>
  </si>
  <si>
    <t>1319958A</t>
  </si>
  <si>
    <t>14944B</t>
  </si>
  <si>
    <t>1319547A</t>
  </si>
  <si>
    <t>14913C</t>
  </si>
  <si>
    <t>1319550A</t>
  </si>
  <si>
    <t>14945C</t>
  </si>
  <si>
    <t>Температурный предохранитель</t>
  </si>
  <si>
    <t>1320581A</t>
  </si>
  <si>
    <t>16200A</t>
  </si>
  <si>
    <t>Пробка для выпуска воздуха M12 х 1</t>
  </si>
  <si>
    <t>1322219A</t>
  </si>
  <si>
    <t>44325A</t>
  </si>
  <si>
    <t>Камера сгорания</t>
  </si>
  <si>
    <t xml:space="preserve">9810040A </t>
  </si>
  <si>
    <t>86710A</t>
  </si>
  <si>
    <t xml:space="preserve">9810129A </t>
  </si>
  <si>
    <t>464333Z</t>
  </si>
  <si>
    <t xml:space="preserve">9810029A </t>
  </si>
  <si>
    <t>19974A</t>
  </si>
  <si>
    <t>DBW2012/2020</t>
  </si>
  <si>
    <t>1319400A</t>
  </si>
  <si>
    <t>Датчик пламени DBW2012/2020</t>
  </si>
  <si>
    <t>AT2000/S/ST</t>
  </si>
  <si>
    <t>1320120A</t>
  </si>
  <si>
    <t>29716В</t>
  </si>
  <si>
    <t>Защитная решетка AT2000/S</t>
  </si>
  <si>
    <t>1320122A</t>
  </si>
  <si>
    <t>29848F</t>
  </si>
  <si>
    <t>Крышка для нагретого воздуха (пластик) AT2000/S</t>
  </si>
  <si>
    <t>1319621A</t>
  </si>
  <si>
    <t>29718В</t>
  </si>
  <si>
    <t>Крышка блока управления AT2000S/ST</t>
  </si>
  <si>
    <t>82282A</t>
  </si>
  <si>
    <t>Верхняя и нижняя детали корпуса AT2000</t>
  </si>
  <si>
    <t>87462В</t>
  </si>
  <si>
    <t>87462A</t>
  </si>
  <si>
    <t>Блок управления AT2000/S SG 1574 12V (бензин)</t>
  </si>
  <si>
    <t>1323325A</t>
  </si>
  <si>
    <t>87461В</t>
  </si>
  <si>
    <t>Блок управления AT2000/S SG 1574 12V (дизель)</t>
  </si>
  <si>
    <t>9005012А</t>
  </si>
  <si>
    <t>Блок управления AT2000/S SG 1574 24V дизель</t>
  </si>
  <si>
    <t>1322750A</t>
  </si>
  <si>
    <t>88665А</t>
  </si>
  <si>
    <t>Температурный датчик (заборного воздуха) AT 2000/S</t>
  </si>
  <si>
    <t>9005076А</t>
  </si>
  <si>
    <t>88384A</t>
  </si>
  <si>
    <t>Температурный датчик (заборного воздуха) на кабеле 5м +крышка</t>
  </si>
  <si>
    <t>1320121A</t>
  </si>
  <si>
    <t>29717С</t>
  </si>
  <si>
    <t>Внутренний заборный диффузор</t>
  </si>
  <si>
    <t>84841В</t>
  </si>
  <si>
    <t>84841A</t>
  </si>
  <si>
    <t>Воздушный нагнетатель 12V AT2000</t>
  </si>
  <si>
    <t>1322633A</t>
  </si>
  <si>
    <t>70678А / 82812C</t>
  </si>
  <si>
    <t xml:space="preserve">Воздушный нагнетатель 24V AT2000 (с кабелем на насос – дозатор) </t>
  </si>
  <si>
    <t>1322646A</t>
  </si>
  <si>
    <t>70746A</t>
  </si>
  <si>
    <t xml:space="preserve">Воздушный нагнетатель 24V AT2000 (без кабеля на насос – дозатор) </t>
  </si>
  <si>
    <t>84881C</t>
  </si>
  <si>
    <t>84881В</t>
  </si>
  <si>
    <t>Горелка в сборе (со штифтом и датчиком пламени) AT2000 бенз</t>
  </si>
  <si>
    <t xml:space="preserve">84883А </t>
  </si>
  <si>
    <t>Горелка без датчика пламени и штифта накала</t>
  </si>
  <si>
    <t>1322407A</t>
  </si>
  <si>
    <t>82306C</t>
  </si>
  <si>
    <t>Датчик пламени 12/24V AT2000/S диз</t>
  </si>
  <si>
    <t>1322415A</t>
  </si>
  <si>
    <t>84906B</t>
  </si>
  <si>
    <t>Штифт накала 12V AT2000/S</t>
  </si>
  <si>
    <t>65787C</t>
  </si>
  <si>
    <t>65787В</t>
  </si>
  <si>
    <t>Горелка 12V с датчиком пламени и штифтом</t>
  </si>
  <si>
    <t>1322924A</t>
  </si>
  <si>
    <t>65786А / 82283A / 65802B</t>
  </si>
  <si>
    <t>Горелка без датчика пламени и штифта AT2000 / S диз</t>
  </si>
  <si>
    <t>1322648A</t>
  </si>
  <si>
    <t>65788C</t>
  </si>
  <si>
    <t>Горелка AT2000 24V с датчиком пламени и штифтом</t>
  </si>
  <si>
    <t>1322408A</t>
  </si>
  <si>
    <t>82307В</t>
  </si>
  <si>
    <t>Штифт накала 24V AT2000/S диз</t>
  </si>
  <si>
    <t>1322722A</t>
  </si>
  <si>
    <t>82284А</t>
  </si>
  <si>
    <t>1322638A</t>
  </si>
  <si>
    <t>82302А</t>
  </si>
  <si>
    <t>Комплект прокладок AT2000/S</t>
  </si>
  <si>
    <t>1319620A</t>
  </si>
  <si>
    <t>29620А</t>
  </si>
  <si>
    <t>Уплотнение монтажной поверхности</t>
  </si>
  <si>
    <t>67062В</t>
  </si>
  <si>
    <t>67062A</t>
  </si>
  <si>
    <t>Теплообменник AT 2000 с датчиком перегрева с крепежом</t>
  </si>
  <si>
    <t>9005090А</t>
  </si>
  <si>
    <t>Теплообменник AT 2000/S/ST бенз</t>
  </si>
  <si>
    <t>1302805A</t>
  </si>
  <si>
    <t>Теплообменник AT 2000 ST диз</t>
  </si>
  <si>
    <t>1322705A</t>
  </si>
  <si>
    <t>82305C</t>
  </si>
  <si>
    <t>Датчик перегрева AT2000/S</t>
  </si>
  <si>
    <t>86115А</t>
  </si>
  <si>
    <t xml:space="preserve">Топливный насос DP 30.02 12V </t>
  </si>
  <si>
    <t>86116B</t>
  </si>
  <si>
    <t xml:space="preserve">86116А </t>
  </si>
  <si>
    <t xml:space="preserve">Насос – дозатор 24V </t>
  </si>
  <si>
    <t>85014A</t>
  </si>
  <si>
    <t>Жгут проводов удлиняющий к насосу – дозатору 7м</t>
  </si>
  <si>
    <t>1319770A</t>
  </si>
  <si>
    <t>86514С</t>
  </si>
  <si>
    <t xml:space="preserve">Жгут проводов для AT 2000 / diagnose / S (12 / 24V) 5м </t>
  </si>
  <si>
    <t>9020539A</t>
  </si>
  <si>
    <t>67490D</t>
  </si>
  <si>
    <t>Крышка забора воздуха для нагрева Ø60 мм</t>
  </si>
  <si>
    <t>9001940А</t>
  </si>
  <si>
    <t>67489C</t>
  </si>
  <si>
    <t>Верхняя крышка AT2000/S</t>
  </si>
  <si>
    <t>9019555A</t>
  </si>
  <si>
    <t>9003716A</t>
  </si>
  <si>
    <t>Верхняя крышка AT2000ST</t>
  </si>
  <si>
    <t>9019556A</t>
  </si>
  <si>
    <t>Нижняя крышка AT2000ST</t>
  </si>
  <si>
    <t>1320343A</t>
  </si>
  <si>
    <t>67488F</t>
  </si>
  <si>
    <t>Нижняя крышка корпуса AT2000S/ST</t>
  </si>
  <si>
    <t>1320962A</t>
  </si>
  <si>
    <t xml:space="preserve">98503B </t>
  </si>
  <si>
    <t>Крышка подачи воздуха для нагрева Ø75 мм</t>
  </si>
  <si>
    <t>1320163A</t>
  </si>
  <si>
    <t>67492А</t>
  </si>
  <si>
    <t>Защитная решетка Ø 60мм</t>
  </si>
  <si>
    <t>9013146A</t>
  </si>
  <si>
    <t>Блок управления SG 1574 12В AT2000ST</t>
  </si>
  <si>
    <t>1322865A</t>
  </si>
  <si>
    <t>9013147A</t>
  </si>
  <si>
    <t>Блок управления SG 1574 24В AT2000ST</t>
  </si>
  <si>
    <t>9013148А</t>
  </si>
  <si>
    <t>Блок управления SG 1574 12В бензин AT2000ST</t>
  </si>
  <si>
    <t>1302786A</t>
  </si>
  <si>
    <t xml:space="preserve">Воздушный нагнетатель 12В AT2000ST (с кабелем на насос – дозатор) </t>
  </si>
  <si>
    <t>1322696A</t>
  </si>
  <si>
    <t>1302788А</t>
  </si>
  <si>
    <t xml:space="preserve">Воздушный нагнетатель 24В AT2000ST (с кабелем на насос – дозатор) </t>
  </si>
  <si>
    <t>1302774B</t>
  </si>
  <si>
    <t>1303336C</t>
  </si>
  <si>
    <t>Крыльчатка нагнетателя</t>
  </si>
  <si>
    <t>1322426A</t>
  </si>
  <si>
    <t>9005096B</t>
  </si>
  <si>
    <t>1322420A</t>
  </si>
  <si>
    <t>9005086A</t>
  </si>
  <si>
    <t>Штифт накала 12В AT2000ST бенз/диз</t>
  </si>
  <si>
    <t>1322585A</t>
  </si>
  <si>
    <t>1302799А</t>
  </si>
  <si>
    <t>Горелка (без штифта) диз AT2000ST</t>
  </si>
  <si>
    <t>1322411A</t>
  </si>
  <si>
    <t>9005087А</t>
  </si>
  <si>
    <t>Штифт накала 24В AT2000ST</t>
  </si>
  <si>
    <t>1322850A</t>
  </si>
  <si>
    <t>9005084А</t>
  </si>
  <si>
    <t>Датчик перегрева AT2000ST</t>
  </si>
  <si>
    <t>1322586A</t>
  </si>
  <si>
    <t>1303517А</t>
  </si>
  <si>
    <t>Уплотнения (комплект) AT2000ST</t>
  </si>
  <si>
    <t>86115B</t>
  </si>
  <si>
    <t>Топливный насос DP 30.02 12В без демпфера</t>
  </si>
  <si>
    <t>1320459A</t>
  </si>
  <si>
    <t>9003696Е</t>
  </si>
  <si>
    <t xml:space="preserve">Жгут проводов для AT 2000ST 12 / 24В (стандарт 4,8м) </t>
  </si>
  <si>
    <t>1320944A</t>
  </si>
  <si>
    <t>9014657A</t>
  </si>
  <si>
    <t>Жгут проводов для AT 2000ST 12 / 24В (стандарт 4,8м)</t>
  </si>
  <si>
    <t>1319842A</t>
  </si>
  <si>
    <t>9005004В</t>
  </si>
  <si>
    <t>Выносной датчик температуры 5м</t>
  </si>
  <si>
    <t>Топливный насос DP2 (12 В) Бензин с демпфером</t>
  </si>
  <si>
    <t>93162B</t>
  </si>
  <si>
    <t>93162A</t>
  </si>
  <si>
    <t>Топливный насос (12 В) Бензин</t>
  </si>
  <si>
    <t>Топливный насос DP30.02 (12 В) Дизель с демпфером</t>
  </si>
  <si>
    <t>1322450A</t>
  </si>
  <si>
    <t>85106B</t>
  </si>
  <si>
    <t>Топливный насос  DP30.02 (12 В) Дизель с демпфером</t>
  </si>
  <si>
    <t>Топливный насос DP30.02 (24 В) Дизель с демпфером</t>
  </si>
  <si>
    <t>1322422A</t>
  </si>
  <si>
    <t>85105B</t>
  </si>
  <si>
    <t>AT 3500 / 5000</t>
  </si>
  <si>
    <t>1310581A</t>
  </si>
  <si>
    <t>89141А</t>
  </si>
  <si>
    <t>Защитная решётка Ø 90мм</t>
  </si>
  <si>
    <t>1320180A</t>
  </si>
  <si>
    <t>88005Е</t>
  </si>
  <si>
    <t>Крышка блока управления</t>
  </si>
  <si>
    <t>9029549A</t>
  </si>
  <si>
    <t>1319792A / 1320638A / 88003С</t>
  </si>
  <si>
    <t>Верхняя деталь корпуса</t>
  </si>
  <si>
    <t>1320638A</t>
  </si>
  <si>
    <t>88002С</t>
  </si>
  <si>
    <t xml:space="preserve">Нижняя деталь корпуса </t>
  </si>
  <si>
    <t>1319793A</t>
  </si>
  <si>
    <t xml:space="preserve">88004С </t>
  </si>
  <si>
    <t>Крышка забора воздуха для нагрева Ø 90мм</t>
  </si>
  <si>
    <t>1320315A</t>
  </si>
  <si>
    <t>88096D</t>
  </si>
  <si>
    <t xml:space="preserve">Крышка подачи нагретого воздуха Ø 90мм </t>
  </si>
  <si>
    <t>1320320A</t>
  </si>
  <si>
    <t>98648В</t>
  </si>
  <si>
    <t>1320322A</t>
  </si>
  <si>
    <t>98650В</t>
  </si>
  <si>
    <t>1320323A</t>
  </si>
  <si>
    <t>98651В</t>
  </si>
  <si>
    <t>89840В</t>
  </si>
  <si>
    <t>89840A</t>
  </si>
  <si>
    <t>Блок управления АТ3500 12В (бензин)</t>
  </si>
  <si>
    <t>89837В</t>
  </si>
  <si>
    <t>89837A</t>
  </si>
  <si>
    <t>Блок управления АТ5000 12В (бензин)</t>
  </si>
  <si>
    <t>89838В</t>
  </si>
  <si>
    <t>89838A</t>
  </si>
  <si>
    <t>Блок управления АТ3500 24В (дизель)</t>
  </si>
  <si>
    <t>89839C</t>
  </si>
  <si>
    <t>89839В</t>
  </si>
  <si>
    <t>Блок управления АТ3500 12В (дизель)</t>
  </si>
  <si>
    <t>89834В</t>
  </si>
  <si>
    <t>89834A</t>
  </si>
  <si>
    <t>Блок управления АТ5000 24В (дизель)</t>
  </si>
  <si>
    <t>89836C</t>
  </si>
  <si>
    <t>89836В</t>
  </si>
  <si>
    <t>Блок управления АТ5000 12В (дизель)</t>
  </si>
  <si>
    <t>1319799A</t>
  </si>
  <si>
    <t>88510C</t>
  </si>
  <si>
    <t>Датчик температуры АТ3500/5000</t>
  </si>
  <si>
    <t>1322831A</t>
  </si>
  <si>
    <t>97265А</t>
  </si>
  <si>
    <t>Датчик перегрева</t>
  </si>
  <si>
    <t>1320187A</t>
  </si>
  <si>
    <t xml:space="preserve">89307D </t>
  </si>
  <si>
    <t>Сетка дистанционная</t>
  </si>
  <si>
    <t>91380А</t>
  </si>
  <si>
    <t>Воздушный нагнетатель Air Top 3500 12В</t>
  </si>
  <si>
    <t>91381А</t>
  </si>
  <si>
    <t>Воздушный нагнетатель Air Top 3500 24В</t>
  </si>
  <si>
    <t>91378А</t>
  </si>
  <si>
    <t>Воздушный нагнетатель Air Top 5000 12В</t>
  </si>
  <si>
    <t>91379А</t>
  </si>
  <si>
    <t>Воздушный нагнетатель Air Top 5000 24В</t>
  </si>
  <si>
    <t>1322920B</t>
  </si>
  <si>
    <t>9001517А</t>
  </si>
  <si>
    <t>1322428A</t>
  </si>
  <si>
    <t xml:space="preserve">91370B </t>
  </si>
  <si>
    <t>Штифт накала / датчик пламени 12В</t>
  </si>
  <si>
    <t>1322417A</t>
  </si>
  <si>
    <t>91371B</t>
  </si>
  <si>
    <t>Штифт накала / датчик пламени 24В</t>
  </si>
  <si>
    <t>1322471A</t>
  </si>
  <si>
    <t>97566А / 88021C</t>
  </si>
  <si>
    <t xml:space="preserve">67955А </t>
  </si>
  <si>
    <t>91373A</t>
  </si>
  <si>
    <t>Горелка дизельная без штифта</t>
  </si>
  <si>
    <t>1322643A</t>
  </si>
  <si>
    <t>91364А</t>
  </si>
  <si>
    <t>Комплект уплотнений AT3500/5000</t>
  </si>
  <si>
    <t>86114В</t>
  </si>
  <si>
    <t>86114A</t>
  </si>
  <si>
    <t>Насос-дозатор DP 30.02 12В</t>
  </si>
  <si>
    <t>91369А</t>
  </si>
  <si>
    <t>Насос-дозатор DP 30 12В (в упаковке)</t>
  </si>
  <si>
    <t xml:space="preserve">93205А </t>
  </si>
  <si>
    <t>Термодатчик внешний с крышкой (длинна жгута 5м)</t>
  </si>
  <si>
    <t xml:space="preserve">92649В </t>
  </si>
  <si>
    <t>Термодатчик внешний с крышкой (длинна жгута 20м)</t>
  </si>
  <si>
    <t xml:space="preserve">1320906A </t>
  </si>
  <si>
    <t>89634D</t>
  </si>
  <si>
    <t>Жгут проводов для AT 3500/5000 12 / 24В стандарт 4,8м</t>
  </si>
  <si>
    <t>AT 3500ST / 5000ST</t>
  </si>
  <si>
    <t>9006824А</t>
  </si>
  <si>
    <t>Блок управления 1580 для Air Top 3500 ST 12В Дизель</t>
  </si>
  <si>
    <t>9006825А</t>
  </si>
  <si>
    <t>Блок управления 1580 для Air Top 3500 ST 12В Бензин</t>
  </si>
  <si>
    <t>9006821А</t>
  </si>
  <si>
    <t>Блок управления 1580 для Air Top 3500 ST 24В Дизель</t>
  </si>
  <si>
    <t>9006822А</t>
  </si>
  <si>
    <t>Блок управления 1580 для Air Top 5000 ST 12В Дизель</t>
  </si>
  <si>
    <t>9006823А</t>
  </si>
  <si>
    <t>Блок управления 1580 для Air Top 5000 ST 12В Бензин</t>
  </si>
  <si>
    <t>9006820А</t>
  </si>
  <si>
    <t>Блок управления 1580 для Air Top 5000 ST 24В Дизель</t>
  </si>
  <si>
    <t>9004227А</t>
  </si>
  <si>
    <t>9004210A</t>
  </si>
  <si>
    <t>Воздушный нагнетатель АТ3500 ST 24В</t>
  </si>
  <si>
    <t>9004209А</t>
  </si>
  <si>
    <t>Воздушный нагнетатель АТ3500 ST 12В</t>
  </si>
  <si>
    <t>9004211А</t>
  </si>
  <si>
    <t>Воздушный нагнетатель АТ5000 ST 12В</t>
  </si>
  <si>
    <t>9004212А</t>
  </si>
  <si>
    <t>Воздушный нагнетатель АТ5000 ST 24В</t>
  </si>
  <si>
    <t>9006653А</t>
  </si>
  <si>
    <t>9004221А</t>
  </si>
  <si>
    <t>Горелка бензиновая для Air Top 3500/5000 ST</t>
  </si>
  <si>
    <t>9004214B</t>
  </si>
  <si>
    <t>9004214А</t>
  </si>
  <si>
    <t>Штифт накала / датчик пламени 12В для Air Top 3500/5000 ST</t>
  </si>
  <si>
    <t>9004215B</t>
  </si>
  <si>
    <t>9004215А</t>
  </si>
  <si>
    <t>Штифт накала / датчик пламени 24В для Air Top 3500/5000 ST</t>
  </si>
  <si>
    <t>9004218А</t>
  </si>
  <si>
    <t>Горелка дизельная + штифт накала 24В для Air Top 3500/5000 ST</t>
  </si>
  <si>
    <t>9004219А</t>
  </si>
  <si>
    <t>Горелка бензин + штифт накала 12В для Air Top 3500/5000 ST</t>
  </si>
  <si>
    <t>9004220А</t>
  </si>
  <si>
    <t>Горелка дизельная для Air Top 3500/5000 ST</t>
  </si>
  <si>
    <t>Комплект уплотнений</t>
  </si>
  <si>
    <t>9004216А</t>
  </si>
  <si>
    <t>Теплообменник Air Top 3500/5000 ST</t>
  </si>
  <si>
    <t xml:space="preserve">82553А </t>
  </si>
  <si>
    <t>Топливный насос DP 30 24В</t>
  </si>
  <si>
    <t>1319836A</t>
  </si>
  <si>
    <t>9004312D</t>
  </si>
  <si>
    <t>Жгут проводов для AT 3500/5000 и 3900/5500 ST 4,8м</t>
  </si>
  <si>
    <t>1320439A</t>
  </si>
  <si>
    <t>85013В</t>
  </si>
  <si>
    <t>Жгут проводов к насосу-дозатору 7м.</t>
  </si>
  <si>
    <t>AT Evo 3900 / 5500</t>
  </si>
  <si>
    <t>1310581А</t>
  </si>
  <si>
    <t>Решетка забора воздуха Ø 90мм</t>
  </si>
  <si>
    <t>1320321A</t>
  </si>
  <si>
    <t>98649C</t>
  </si>
  <si>
    <t>1319900A</t>
  </si>
  <si>
    <t>9014694А</t>
  </si>
  <si>
    <t>Температурный датчик AT2000ST 2,5м</t>
  </si>
  <si>
    <t>1313121А</t>
  </si>
  <si>
    <t>Воздушный нагнетатель Air Top Evo 5500 12/24 В</t>
  </si>
  <si>
    <t>9018417А</t>
  </si>
  <si>
    <t>Воздушный нагнетатель Air Top Evo 3900 12/24 В</t>
  </si>
  <si>
    <t>1314152А</t>
  </si>
  <si>
    <t>Теплообменник Air Top Evo 3900/5500</t>
  </si>
  <si>
    <t>1303326А</t>
  </si>
  <si>
    <t>Термостойкие дистанционные проставки</t>
  </si>
  <si>
    <t>1313158А</t>
  </si>
  <si>
    <t>Датчик перегрева для Air Top Evo 3900/5500</t>
  </si>
  <si>
    <t>1313127B</t>
  </si>
  <si>
    <t>1313127А</t>
  </si>
  <si>
    <t>Горелка бензиновая для Air Top Evo 3900/5500</t>
  </si>
  <si>
    <t>1313132А</t>
  </si>
  <si>
    <t>Горелка дизельная для Air Top Evo 3900/5500</t>
  </si>
  <si>
    <t>1314150А</t>
  </si>
  <si>
    <t>Штифт накала / датчик пламени 12В для Air Top Evo 3900/5500</t>
  </si>
  <si>
    <t>1314151А</t>
  </si>
  <si>
    <t>Штифт накала / датчик пламени 24В для Air Top Evo 3900/5500</t>
  </si>
  <si>
    <t>1313133А</t>
  </si>
  <si>
    <t>Блок управления Air Top Evo 5500 стандарт 12В Дизель</t>
  </si>
  <si>
    <t>1313136А</t>
  </si>
  <si>
    <t>Блок управления Air Top Evo 5500 стандарт 24В Дизель</t>
  </si>
  <si>
    <t>1313137А</t>
  </si>
  <si>
    <t>Блок управления Air Top Evo 3900 стандарт 12В Дизель</t>
  </si>
  <si>
    <t>1313141А</t>
  </si>
  <si>
    <t>Блок управления Air Top Evo 3900 стандарт 12В Бензин</t>
  </si>
  <si>
    <t>1313150A</t>
  </si>
  <si>
    <t>Блок управления Air Top Evo 3900 стандарт 24В Дизель</t>
  </si>
  <si>
    <t>85014А</t>
  </si>
  <si>
    <t>1320192A</t>
  </si>
  <si>
    <t>9001344В</t>
  </si>
  <si>
    <t xml:space="preserve">Топливный тройник 8х5х8 (Только с 12V отопителями) </t>
  </si>
  <si>
    <t>Диагностическое оборудование</t>
  </si>
  <si>
    <t>1319256A</t>
  </si>
  <si>
    <t>Адаптер для 1563/64</t>
  </si>
  <si>
    <t>1319945A</t>
  </si>
  <si>
    <t>92637А</t>
  </si>
  <si>
    <t>Адаптер Thermo 230/300/350 Van Hool</t>
  </si>
  <si>
    <t>1319606A</t>
  </si>
  <si>
    <t>21333B</t>
  </si>
  <si>
    <t>Адаптер диагностический BW80 и DW80</t>
  </si>
  <si>
    <t>1320168A</t>
  </si>
  <si>
    <t>83661B</t>
  </si>
  <si>
    <t>Адаптер диагностический Тhermo90</t>
  </si>
  <si>
    <t>1320920A</t>
  </si>
  <si>
    <t>9009064E</t>
  </si>
  <si>
    <t>Диагн. оборудование Webasto</t>
  </si>
  <si>
    <t>1301728A</t>
  </si>
  <si>
    <t>Диагностика</t>
  </si>
  <si>
    <t>25095А</t>
  </si>
  <si>
    <t>Диагностика в комплекте HL18/24/32, BW46</t>
  </si>
  <si>
    <t>25099А</t>
  </si>
  <si>
    <t>Жгут проводов для диагностики</t>
  </si>
  <si>
    <t>1319940A</t>
  </si>
  <si>
    <t>92555B</t>
  </si>
  <si>
    <t>Адаптер диагностический Air Top 3500/5000 /ST и Air Top 2000 ST</t>
  </si>
  <si>
    <t>1319941A</t>
  </si>
  <si>
    <t>92556B</t>
  </si>
  <si>
    <t>Адаптер диагностический Thermo 90 S/ST, Thermo Top Evo и Thermo 50</t>
  </si>
  <si>
    <t xml:space="preserve">1319943A </t>
  </si>
  <si>
    <t>92566B</t>
  </si>
  <si>
    <t>Адаптер диагностический Thermo Top Z/C и Air Top 2000 /S</t>
  </si>
  <si>
    <t>Тестер DBW</t>
  </si>
  <si>
    <t>97034 / 116274</t>
  </si>
  <si>
    <t>Адаптер диагностический DW 230/300/350 и Thermo 230/300/350 (по состоянию на лето 2002 и MCI) для блоков управления 1563/64</t>
  </si>
  <si>
    <t>9810023A</t>
  </si>
  <si>
    <t>92629A</t>
  </si>
  <si>
    <t>Адаптер диагностический DW 230/300/350 и Thermo 230/300/350 (RVI)</t>
  </si>
  <si>
    <t>1319685A</t>
  </si>
  <si>
    <t>66265A</t>
  </si>
  <si>
    <t>Адаптер диагностический DW 230/300/350 и Thermo 230/300/350 (Prevost/Nova Bus/MB Citaro)</t>
  </si>
  <si>
    <t>1319914A</t>
  </si>
  <si>
    <t>9017820A / 20865A</t>
  </si>
  <si>
    <t>Адаптер диагностический DW 230/300/350 и Thermo 230/300/350 (до лета 2002)</t>
  </si>
  <si>
    <t>1320899A</t>
  </si>
  <si>
    <t>88336D</t>
  </si>
  <si>
    <t>Адаптер диагностический DW 230/300/350 и Thermo 230/300/350 и Thermo 200</t>
  </si>
  <si>
    <t xml:space="preserve">Номенклатура.Артикул </t>
  </si>
  <si>
    <t>Опт</t>
  </si>
  <si>
    <t>Автономные отопители Эбершпехер</t>
  </si>
  <si>
    <t xml:space="preserve">            Воздушный отопитель B1LCC 12B</t>
  </si>
  <si>
    <t xml:space="preserve">            Отопитель Airtronic B4 12B</t>
  </si>
  <si>
    <t xml:space="preserve">            Отопитель Airtronic B5 12B</t>
  </si>
  <si>
    <t xml:space="preserve">            Отопитель Airtronic D2 12B c м\комп, с у\у</t>
  </si>
  <si>
    <t xml:space="preserve">            Отопитель Airtronic D4 12B без м\комп, без у\у</t>
  </si>
  <si>
    <t xml:space="preserve">            Отопитель Airtronic D5 12B без м\комп, без у\у</t>
  </si>
  <si>
    <t xml:space="preserve">            Отопитель Airtronic D8LC 12B</t>
  </si>
  <si>
    <t xml:space="preserve">            Отопитель Airtronic D2 24B c м\комп, с у\у</t>
  </si>
  <si>
    <t xml:space="preserve">            Отопитель Airtronic D4 24B без м\комп, без у\у</t>
  </si>
  <si>
    <t xml:space="preserve">            Отопитель Airtronic D5 24B без м\комп, без у\у</t>
  </si>
  <si>
    <t xml:space="preserve">            Отопитель Airtronic D8LC 24B</t>
  </si>
  <si>
    <t xml:space="preserve">            Монтаж.компл.для В/D1LCC 12/24B универсальный</t>
  </si>
  <si>
    <t xml:space="preserve">            Монтажный комплект Airtronic B/D4</t>
  </si>
  <si>
    <t xml:space="preserve">            Монтажный комплект Airtronic B/D5</t>
  </si>
  <si>
    <t xml:space="preserve">            Отопитель Гидроник B 4WS 12В с м\комп, без у\у</t>
  </si>
  <si>
    <t xml:space="preserve">            Отопитель Гидроник B 4WSC 12В с м\комп, без у\у</t>
  </si>
  <si>
    <t xml:space="preserve">            Отопитель Гидроник B 5WS 12В с м\комп, без у\у</t>
  </si>
  <si>
    <t xml:space="preserve">            Отопитель Гидроник B 5WSC 12В с м\комп, без у\у</t>
  </si>
  <si>
    <t xml:space="preserve">            Отопитель Гидроник II Comfort В5SC, 12V (без м/к)</t>
  </si>
  <si>
    <t xml:space="preserve">            Отопитель Гидроник D 4WS 12В с м\комп, без у\у</t>
  </si>
  <si>
    <t xml:space="preserve">            Отопитель Гидроник D 4WSC 12В с м\комп, без у\у</t>
  </si>
  <si>
    <t xml:space="preserve">            Отопитель Гидроник D 5WS 12В с м\комп, без у\у</t>
  </si>
  <si>
    <t xml:space="preserve">            Отопитель Гидроник D 5WSC 12В с м\комп, без у\у</t>
  </si>
  <si>
    <t xml:space="preserve">            Отопитель Гидроник D10W 12В без м\комп, без у\у</t>
  </si>
  <si>
    <t xml:space="preserve">            Отопитель Гидроник D12W(M-II) 12В без м\комп, без у\у</t>
  </si>
  <si>
    <t xml:space="preserve">            Отопитель Гидроник II Comfort D5SC, 12V (без м/к)</t>
  </si>
  <si>
    <t xml:space="preserve">            Отопитель Гидроник D 5Ws 24В без м\комп, без у\у</t>
  </si>
  <si>
    <t xml:space="preserve">            Отопитель Гидроник D10W 24В без м\комп, без у\у</t>
  </si>
  <si>
    <t xml:space="preserve">            Отопитель HYDRONIC МII D12 24v</t>
  </si>
  <si>
    <t xml:space="preserve">            Отопитель Гидроник D35 L2 24V</t>
  </si>
  <si>
    <t xml:space="preserve">        Монтажные комплекты для жидкостных отопителей</t>
  </si>
  <si>
    <t xml:space="preserve">            Монтажный комплект D10W 12В/24В</t>
  </si>
  <si>
    <t xml:space="preserve">            Монтажный комплект D5Ws 12В/24В</t>
  </si>
  <si>
    <t xml:space="preserve">            Монтажный комплект Hydronic M 12В/24В</t>
  </si>
  <si>
    <t xml:space="preserve">            Монтажный комплект для Гидроник II Comfort</t>
  </si>
  <si>
    <t>Кнопка включения</t>
  </si>
  <si>
    <t>Минирегулятор Airtronic, 12B/24B</t>
  </si>
  <si>
    <t>Минитаймер (Недельный) Изистарт Т, 12B/24B</t>
  </si>
  <si>
    <t>Минитаймер (Суточный), 12B/24B</t>
  </si>
  <si>
    <t xml:space="preserve">Устройство управления Easy Start Call </t>
  </si>
  <si>
    <t>Устройство управления Easy Start Remote (зам.22 1000 3285)</t>
  </si>
  <si>
    <t>Устройство управления Easy Start Remote + (зам.22 1000 3280)</t>
  </si>
  <si>
    <t>Устройство управления Easy Start Select (зам.22 1000 3207)</t>
  </si>
  <si>
    <t>Устройство управления Easy Start Timer (зам.22 1000 3288)</t>
  </si>
  <si>
    <t>Устройство управления Модульный таймер 12/24В AIRTRONIC</t>
  </si>
  <si>
    <t xml:space="preserve">Устройство управления Модульный таймер 12/24В </t>
  </si>
  <si>
    <t xml:space="preserve">    Прочие дополнительные комплектующие для монтажа отопителей</t>
  </si>
  <si>
    <t xml:space="preserve">        Выхлопная система</t>
  </si>
  <si>
    <t xml:space="preserve">            Выхлопная труба Гидр 4/5 с насадкой d=24мм</t>
  </si>
  <si>
    <t xml:space="preserve">            Изоляция для выхлопа d=30mm L=150mm (стеклоткань)</t>
  </si>
  <si>
    <t xml:space="preserve">            Изоляция для выхлопа d=30mm L=300mm (стеклоткань)</t>
  </si>
  <si>
    <t xml:space="preserve">            Изоляция для выхлопа d=70mm L=1200mm (стеклоткань)</t>
  </si>
  <si>
    <t xml:space="preserve">            Кольцо для выхлопного шланга амортизирующее 21x44 HYDRONIC D5WS/B5WS</t>
  </si>
  <si>
    <t xml:space="preserve">            Шланг выхлопной диам. 24мм с оконечной втулкой L 500 мм</t>
  </si>
  <si>
    <t xml:space="preserve">        Жидкостная система</t>
  </si>
  <si>
    <t xml:space="preserve">            Гибкая гофрированная труба 50 мм. Воздуховод</t>
  </si>
  <si>
    <t xml:space="preserve">            Изоляция (броня) для тосольного шланга d=30mm L=2000mm</t>
  </si>
  <si>
    <t xml:space="preserve">            Кольцо для тосольной трубы 23-30мм</t>
  </si>
  <si>
    <t xml:space="preserve">            Обратный тосольный клапан d=18mm (2 патрубка) (аналог  22.1000.10.1400)</t>
  </si>
  <si>
    <t xml:space="preserve">            Обратный тосольный клапан d=18mm (4 патрубка)</t>
  </si>
  <si>
    <t xml:space="preserve">            Обратный тосольный клапан d=20mm (4 патрубка) ( аналог 22.1000.10.1000)</t>
  </si>
  <si>
    <r>
      <t xml:space="preserve">Переходник для шлангов, D 20/15мм L 60 мм </t>
    </r>
    <r>
      <rPr>
        <b/>
        <sz val="8"/>
        <color indexed="10"/>
        <rFont val="Arial"/>
        <family val="2"/>
      </rPr>
      <t>( старый номер 24.0134.00.4001)</t>
    </r>
  </si>
  <si>
    <t xml:space="preserve">            Переходник латунный 18/15 мм L 60 мм </t>
  </si>
  <si>
    <t xml:space="preserve">            Переходник латунный 18/18 мм под углом</t>
  </si>
  <si>
    <r>
      <t xml:space="preserve">Переходник для шлангов D 20/15  мм L 60 мм  HYDRONIC( </t>
    </r>
    <r>
      <rPr>
        <b/>
        <sz val="8"/>
        <color indexed="10"/>
        <rFont val="Arial"/>
        <family val="2"/>
      </rPr>
      <t>замена на 22.1000.10.0105)</t>
    </r>
  </si>
  <si>
    <t>по замене 22.1000.10.0105</t>
  </si>
  <si>
    <t xml:space="preserve">            Переходник латунный 20/18 мм L 60 мм HYDRONIC</t>
  </si>
  <si>
    <t xml:space="preserve">            Переходник латунный д/соед.шлангов 18/18 мм L 55 мм HYDRONIC (прямой)</t>
  </si>
  <si>
    <t xml:space="preserve">            Переходник пластиковый 20 х 18  L 60 мм HYDRONIC</t>
  </si>
  <si>
    <t xml:space="preserve">            Переходник шлангов 22/18 мм L 50 мм</t>
  </si>
  <si>
    <t xml:space="preserve">            Тройник латунный 18/18 мм</t>
  </si>
  <si>
    <t xml:space="preserve">            Тройник латунный 20/18/20 мм</t>
  </si>
  <si>
    <t xml:space="preserve">            Тройник латунный 20/20/20 мм</t>
  </si>
  <si>
    <t xml:space="preserve">            Шланг жидкостной угловой диаметр 20 мм</t>
  </si>
  <si>
    <t xml:space="preserve">            Шланг резиновый жидкостной д.18мм</t>
  </si>
  <si>
    <t xml:space="preserve">            Шланг резиновый тосольный диам.18мм, L=1000м, с одним поворотом под 90*</t>
  </si>
  <si>
    <t xml:space="preserve">            Шланг топливный длиной 40мм переходной с 5мм на 3,5мм внутреннего диаметра</t>
  </si>
  <si>
    <t xml:space="preserve">            Шланг тосольный с изгибами внутр d=18мм L=2m</t>
  </si>
  <si>
    <t xml:space="preserve">            Шланг тосольный с изгибами внутр d=20мм L=2m</t>
  </si>
  <si>
    <t xml:space="preserve">        Топливная система</t>
  </si>
  <si>
    <t xml:space="preserve">            Заборник баковый внутр. 2мм грузовой для фенов, da = 6 mm, di = 2 mm</t>
  </si>
  <si>
    <t xml:space="preserve">            Апгрейд комплект  для переноса жидкостного насоса HYDRONIC 10</t>
  </si>
  <si>
    <t xml:space="preserve">            Заборник баковый внутр. 4мм грузовой для Гидроника 10, da = 6 mm, di = 4 mm</t>
  </si>
  <si>
    <t xml:space="preserve">            Изоляция топливной магистрали di=5mm D=10mm</t>
  </si>
  <si>
    <t xml:space="preserve">            Топливный бак 10л пластик черный</t>
  </si>
  <si>
    <t xml:space="preserve">            Топливный фильтр</t>
  </si>
  <si>
    <t xml:space="preserve">            Тройник топливный 10*6*10</t>
  </si>
  <si>
    <t xml:space="preserve">            Тройник топливный 12*6*12</t>
  </si>
  <si>
    <t xml:space="preserve">            Тройник топливный 5*5*5</t>
  </si>
  <si>
    <t xml:space="preserve">            Тройник топливный 6*6*6</t>
  </si>
  <si>
    <t xml:space="preserve">            Тройник топливный 8*4*8</t>
  </si>
  <si>
    <t xml:space="preserve">            Тройник топливный 8*6*8</t>
  </si>
  <si>
    <t xml:space="preserve">        Электрическая система</t>
  </si>
  <si>
    <t xml:space="preserve">            Датчик наружной температуры (для таймера Изистарт Т)</t>
  </si>
  <si>
    <t xml:space="preserve">           Датчик температуры для EasyStart Timer/Remote+</t>
  </si>
  <si>
    <t xml:space="preserve">            Датчик температуры салона выносной (подключается к Аэртроникам) кабель 2000мм</t>
  </si>
  <si>
    <t xml:space="preserve">            Преобразователь PWM (Требует программирования!!) 12В - 2,5В IPCU</t>
  </si>
  <si>
    <t xml:space="preserve">        Яхты и катера</t>
  </si>
  <si>
    <t xml:space="preserve">            Воздуховод 100мм</t>
  </si>
  <si>
    <t xml:space="preserve">            Воздуховод 60мм</t>
  </si>
  <si>
    <t xml:space="preserve">            Воздуховод 60мм (по 1м)</t>
  </si>
  <si>
    <t xml:space="preserve">            Воздуховод 90мм </t>
  </si>
  <si>
    <t xml:space="preserve">            Воздуховод 90мм в бухте</t>
  </si>
  <si>
    <t xml:space="preserve">            Воздуховод d 75мм в бухте</t>
  </si>
  <si>
    <t xml:space="preserve">            Глушитель для яхт и катеров D 30 мм</t>
  </si>
  <si>
    <t xml:space="preserve">        Зависимые отопители</t>
  </si>
  <si>
    <t>2222821041000B</t>
  </si>
  <si>
    <t>Дополнительный отопитель "Helios 2000", 12В</t>
  </si>
  <si>
    <t>222282104200OB</t>
  </si>
  <si>
    <t>Дополнительный отопитель "Helios 2000", 24В</t>
  </si>
  <si>
    <t>2222821101100F</t>
  </si>
  <si>
    <t>Дополнительный отопитель "Xeros 4200", 12В D=16мм c решёткой</t>
  </si>
  <si>
    <t>2222821101180F</t>
  </si>
  <si>
    <t>Дополнительный отопитель "Xeros 4200", 12В D=18мм</t>
  </si>
  <si>
    <t>2222821101520J</t>
  </si>
  <si>
    <t xml:space="preserve">Дополнительный отопитель "Xeros 4200", 12В D=16мм  </t>
  </si>
  <si>
    <t>2222821102100F</t>
  </si>
  <si>
    <t>Дополнительный отопитель "Xeros 4200", 24В D=16мм c решёткой</t>
  </si>
  <si>
    <t>2222821102500G</t>
  </si>
  <si>
    <t>Дополнительный отопитель "Xeros 4200", 24В</t>
  </si>
  <si>
    <t>2222821102510G</t>
  </si>
  <si>
    <t>2222821121000H</t>
  </si>
  <si>
    <t>Дополнительный отопитель "Zenit 8000", 12В D=16мм cтандарт</t>
  </si>
  <si>
    <t>222282112103OH</t>
  </si>
  <si>
    <t>Дополнительный отопитель "Zenit 8000", 12В D=16мм с решёткой</t>
  </si>
  <si>
    <t>2222821122000H</t>
  </si>
  <si>
    <t>Дополнительный отопитель "Zenit 8000", 24В</t>
  </si>
  <si>
    <t>2222821122030H</t>
  </si>
  <si>
    <t>Дополнительный отопитель "Zenit 8000", 24В D=16мм с решёткой</t>
  </si>
  <si>
    <t>Дополнительный отопитель "Zenit 8000", 12В D=16 мм (3 х 75 мм)</t>
  </si>
  <si>
    <t xml:space="preserve">Дополнительный отопитель "Zenit 8000", 24В D=18 мм (3 х 75 мм) </t>
  </si>
  <si>
    <t>U12BN16GRO</t>
  </si>
  <si>
    <t>Салонный отопитель 12 В</t>
  </si>
  <si>
    <t>U12BN18GRO</t>
  </si>
  <si>
    <t>Салонный отопитель 12В</t>
  </si>
  <si>
    <t>U24BN16GRO</t>
  </si>
  <si>
    <t>Салонный отопитель 24 В</t>
  </si>
  <si>
    <t>U24BN18GRO</t>
  </si>
  <si>
    <t>Запасные части Эберспехер</t>
  </si>
  <si>
    <t xml:space="preserve">    Airtronic D2/D4</t>
  </si>
  <si>
    <t xml:space="preserve">        Блок управления 12B Airtronic D2  </t>
  </si>
  <si>
    <t xml:space="preserve">        Блок управления 12B Airtronic D4 </t>
  </si>
  <si>
    <t xml:space="preserve">        Блок управления 12B Airtronic В4 </t>
  </si>
  <si>
    <t xml:space="preserve">        Блок управления 24B Airtronic D2 </t>
  </si>
  <si>
    <t xml:space="preserve">        Блок управления 24B Airtronic D2 (25 2116, 25 2070)</t>
  </si>
  <si>
    <t xml:space="preserve">        Блок управления 24B Airtronic D4 </t>
  </si>
  <si>
    <t xml:space="preserve">        Блок управления 24B Airtronic D4S (MAN 81.25814-6044)</t>
  </si>
  <si>
    <t xml:space="preserve">        Блок управления 24B Airtronic D4S DAF</t>
  </si>
  <si>
    <t xml:space="preserve">        Блок управления 24В Airtronic D2 Scania (25 2173)</t>
  </si>
  <si>
    <t xml:space="preserve">        Воздушный нагнетатель 12В Airtronic D2 (25 2069 / 25 2115)</t>
  </si>
  <si>
    <t xml:space="preserve">        Воздушный нагнетатель 12В Airtronic B/D4 (20 1812, 25 2113, 25 2317)</t>
  </si>
  <si>
    <t xml:space="preserve">        Воздушный нагнетатель 24В Airtronic D2 (25 2070 / 25 2116)</t>
  </si>
  <si>
    <t xml:space="preserve">        Воздушный нагнетатель 24В Airtronic D4 (25 2114)</t>
  </si>
  <si>
    <t xml:space="preserve">        Воздушный нагнетатель 24В Airtronic D4S (MAN) (25 2498)</t>
  </si>
  <si>
    <t xml:space="preserve">        Горелка для Airtronic В4</t>
  </si>
  <si>
    <t xml:space="preserve">        Горелка камеры сгорания с прокладкой Airtronic D2</t>
  </si>
  <si>
    <t xml:space="preserve">        Горелка камеры сгорания с прокладкой Airtronic D4</t>
  </si>
  <si>
    <t xml:space="preserve">        Датчик пламени и перегрева Airtronic D2/D4</t>
  </si>
  <si>
    <t xml:space="preserve">        Жгут проводов Airtronic D2/D4</t>
  </si>
  <si>
    <t xml:space="preserve">        Заглушка корпуса пластиковая AIRTRONIC</t>
  </si>
  <si>
    <t xml:space="preserve">        Кожух отопителя верхняя часть из пластика D2</t>
  </si>
  <si>
    <t xml:space="preserve">        Корпус отопителя Airtronic D2 (Нижняя часть)</t>
  </si>
  <si>
    <t xml:space="preserve">        Корпус отопителя Airtronic D4 (Нижняя часть)</t>
  </si>
  <si>
    <t xml:space="preserve">        Крышка на выход D60мм корпуса отопителя Airtroniс D2</t>
  </si>
  <si>
    <t xml:space="preserve">        Крышка на выход D90мм корпуса отопителя Airtroniс D4</t>
  </si>
  <si>
    <t xml:space="preserve">        Переходник из пластика 90/100 мм</t>
  </si>
  <si>
    <t xml:space="preserve">        Переходник из пластика 60/75 мм для воздуховода</t>
  </si>
  <si>
    <t xml:space="preserve">        Переходник из пластика 90/75 мм для воздуховода L 45 мм</t>
  </si>
  <si>
    <t xml:space="preserve">        Переходник от отопителя к воздуховоду, диам. 60 мм, 90 град</t>
  </si>
  <si>
    <t xml:space="preserve">        Переходник от отопителя к воздуховоду, диам. 75мм</t>
  </si>
  <si>
    <t xml:space="preserve">        Переходник от отопителя к воздуховоду, диам. 90 мм, 90 град</t>
  </si>
  <si>
    <t xml:space="preserve">        Пластиковый кожух отопителя D4 (Верхняя часть)</t>
  </si>
  <si>
    <t xml:space="preserve">        Прокладка возд.нагн. и камеры сгорания AirtronicD2</t>
  </si>
  <si>
    <t xml:space="preserve">        Прокладка возд.нагн. и камеры сгорания AirtronicD4</t>
  </si>
  <si>
    <t xml:space="preserve">        Прокладка камеры сгорания и горелки AirtronicD2</t>
  </si>
  <si>
    <t xml:space="preserve">        Прокладка камеры сгорания и горелки AirtronicD4</t>
  </si>
  <si>
    <t>Уплотнение фланцевое кожуха отопителя AIRTRONIC / AIRTRONIC M</t>
  </si>
  <si>
    <t xml:space="preserve">        Резиновая насадка для горелки Airtronic D2 (Уплотнение подводящего топливопровода горелки-корпус)</t>
  </si>
  <si>
    <t xml:space="preserve">        Решетка воздуховода на фланец D 132/95 мм, никелированная</t>
  </si>
  <si>
    <t xml:space="preserve">        Свеча накаливания 12В E111 Airtronic D2/D4</t>
  </si>
  <si>
    <t xml:space="preserve">        Свеча накаливания 24В Е116 Airtronic D2/D4</t>
  </si>
  <si>
    <t xml:space="preserve">        Сетка свечи Airtronic D2/D4 с направляющей</t>
  </si>
  <si>
    <t xml:space="preserve">        Соединительный патрубок диам. 90мм L 80 мм</t>
  </si>
  <si>
    <t xml:space="preserve">        Теплообменник, включая прокладку</t>
  </si>
  <si>
    <t xml:space="preserve">        Топливный насос 12В Airtronic D2.D4 (D1LC/B1LC D3L/B3L)</t>
  </si>
  <si>
    <t xml:space="preserve">        Топливный насос 24В Airtronic D2.D4 </t>
  </si>
  <si>
    <t xml:space="preserve">        Штуцер 60 мм L 80 мм (патрубок прямой воздузовода)</t>
  </si>
  <si>
    <t xml:space="preserve">    D1L</t>
  </si>
  <si>
    <t xml:space="preserve">        Блок управления 12В D\B1L, B3L </t>
  </si>
  <si>
    <t xml:space="preserve">        Блок управления 24В D1L </t>
  </si>
  <si>
    <t xml:space="preserve">        Воздушный нагнетатель 24В D1L </t>
  </si>
  <si>
    <t xml:space="preserve">        Датчик перегрева с кнопкой B\D1L, B\D3L </t>
  </si>
  <si>
    <t xml:space="preserve">        Прокладка возд.нагн. и камеры сгорания B\D1L</t>
  </si>
  <si>
    <t xml:space="preserve">        Резистор гасящий проволочный 200 Вт D1L 24В </t>
  </si>
  <si>
    <t xml:space="preserve">        Реле 12В ( замена 203.00.095)</t>
  </si>
  <si>
    <t xml:space="preserve">по замене 203.00.095 </t>
  </si>
  <si>
    <t xml:space="preserve">        Реле 24 В</t>
  </si>
  <si>
    <t xml:space="preserve">        Реле регулятор тока 24В D1L, D3L</t>
  </si>
  <si>
    <t xml:space="preserve">        Свеча накаливания 12В Е100 D1L, D2L, D3L, B\D5W</t>
  </si>
  <si>
    <t xml:space="preserve">        Теплообменник (котел) D1L</t>
  </si>
  <si>
    <t xml:space="preserve">        Топливный насос 24В D1L </t>
  </si>
  <si>
    <t xml:space="preserve">        Фиксатор датчика D1L\LC\LE...</t>
  </si>
  <si>
    <t xml:space="preserve">    D1LC/D1LCcompact/D1LE</t>
  </si>
  <si>
    <t xml:space="preserve">        Блок управления 12В D1LE (25 2019)</t>
  </si>
  <si>
    <t xml:space="preserve">        Блок управления 24В D1LC (25 1768, 25 1775)</t>
  </si>
  <si>
    <t xml:space="preserve">        Блок управления 24В D1LC (25 1831)</t>
  </si>
  <si>
    <t xml:space="preserve">        Блок управления 24В D1LCcompact (25 1977, 25 1978)</t>
  </si>
  <si>
    <t xml:space="preserve">        Блок управления 24В D1LCcompact (Scania)</t>
  </si>
  <si>
    <t xml:space="preserve">        Блок управления 24В D1LE (25 2020)</t>
  </si>
  <si>
    <t xml:space="preserve">        Воздушный нагнетатель 12В B\D1LC, LE </t>
  </si>
  <si>
    <t xml:space="preserve">        Воздушный нагнетатель 12В B\D1LCcompact </t>
  </si>
  <si>
    <t xml:space="preserve">        Воздушный нагнетатель 24В D1LC, LE</t>
  </si>
  <si>
    <t xml:space="preserve">        Воздушный нагнетатель 24В D1LCcompact 24В</t>
  </si>
  <si>
    <t xml:space="preserve">        Выключатель поворотный 24 В AIRTRONIC L / B1LC/ D8L</t>
  </si>
  <si>
    <t xml:space="preserve">        Датчик перегрева котла B\D1LCcompact\LE, B\D3LCcom ( замена 25.1895.42.0000)</t>
  </si>
  <si>
    <t xml:space="preserve"> по замене 251895420000 </t>
  </si>
  <si>
    <t xml:space="preserve">        Датчик пламени D1LC и D1LCcompact</t>
  </si>
  <si>
    <t xml:space="preserve">        Дефлектор воздуха из пластика d 60мм (круглая шляпка с решеткой)</t>
  </si>
  <si>
    <t xml:space="preserve">        Дефлектор воздуха поворотный d60мм (в сборе)</t>
  </si>
  <si>
    <t xml:space="preserve">        Дозировочный топливный насос 12В (D/B1LC, D3L, D1LE)</t>
  </si>
  <si>
    <t xml:space="preserve">        Жгут проводов B\D1LCcompact, B\D3LCcompact</t>
  </si>
  <si>
    <t xml:space="preserve">        Задатчик температуры-выключатель D1LCcompact 24в</t>
  </si>
  <si>
    <t xml:space="preserve">        Заклепка кожуха пластик</t>
  </si>
  <si>
    <t>нет цены.</t>
  </si>
  <si>
    <t xml:space="preserve">        Защитная решетка D60мм L 22 корпуса B\D1LC, LE</t>
  </si>
  <si>
    <t xml:space="preserve">        Испарительная прокладка B\D1LC, LE</t>
  </si>
  <si>
    <t xml:space="preserve">        Корпус отопителя D1LCcompact (Верхняя половина)</t>
  </si>
  <si>
    <t xml:space="preserve">        Корпус отопителя D1LCcompact (Нижняя половина)</t>
  </si>
  <si>
    <t xml:space="preserve">        Крышка на выход D60мм корпуса отопителя B\D1LC, LE</t>
  </si>
  <si>
    <t xml:space="preserve">        Крышка свечи D1LC</t>
  </si>
  <si>
    <t xml:space="preserve">        Крышка свечи D1LCcompact</t>
  </si>
  <si>
    <t xml:space="preserve">        Плата D1LC 24в распределительная</t>
  </si>
  <si>
    <t xml:space="preserve">        Прокладка возд.нагн. и камеры сгорания B\D1LС, LE</t>
  </si>
  <si>
    <t xml:space="preserve">        Прокладка камеры сгорания отопителя B\D1LC, LE</t>
  </si>
  <si>
    <t xml:space="preserve">        Реле-регулятор тока 12-8В (Ирокез)</t>
  </si>
  <si>
    <t xml:space="preserve">        Реле-регулятор тока 24-12В (Ирокез, зеленый)</t>
  </si>
  <si>
    <t xml:space="preserve">        Свеча накаливания 12В Е103</t>
  </si>
  <si>
    <t xml:space="preserve">        Свеча накаливания 24В Е105</t>
  </si>
  <si>
    <t xml:space="preserve">        Сетка свечи B1LC (Бензин)</t>
  </si>
  <si>
    <t xml:space="preserve">        Сетка свечи D1LC, LE</t>
  </si>
  <si>
    <t xml:space="preserve">        Теплообменник (котел) D1LC</t>
  </si>
  <si>
    <t xml:space="preserve">        Топливный насос 24В D1LC </t>
  </si>
  <si>
    <t xml:space="preserve">        Топливный насос 24В D1LC\LE, D3LC\LP 24В</t>
  </si>
  <si>
    <t xml:space="preserve">        Топливный насос 24В IvecoD1/D3 LC  </t>
  </si>
  <si>
    <t xml:space="preserve">        Фиксатор датчика пружинный</t>
  </si>
  <si>
    <t xml:space="preserve">        Фланец дефлектора воздуха d60мм (ножка) D97мм</t>
  </si>
  <si>
    <t xml:space="preserve">    D3L</t>
  </si>
  <si>
    <t xml:space="preserve">        Блок управления 24В D3L (25 1739, переходная мод.)</t>
  </si>
  <si>
    <t xml:space="preserve">        Воздушный нагнетатель 12В B\D3L</t>
  </si>
  <si>
    <t xml:space="preserve">        Воздушный нагнетатель 24В D3L</t>
  </si>
  <si>
    <t xml:space="preserve">        Испаритель внутренний теплообменника котла D3L</t>
  </si>
  <si>
    <t xml:space="preserve">        Комплект из двух испарительных колец B/D3L</t>
  </si>
  <si>
    <t xml:space="preserve">        Прокладка камеры сгорания отопителя D3L</t>
  </si>
  <si>
    <t xml:space="preserve">нет номера </t>
  </si>
  <si>
    <t xml:space="preserve">        Прокладка нагнетателя воздуха B/D3L</t>
  </si>
  <si>
    <t xml:space="preserve">        Топливный насос 24В D3L </t>
  </si>
  <si>
    <t xml:space="preserve">    D3LC</t>
  </si>
  <si>
    <t xml:space="preserve">        Блок управления 12В D3LCcompact</t>
  </si>
  <si>
    <t xml:space="preserve">        Блок управления 24В D3LCcompact</t>
  </si>
  <si>
    <t xml:space="preserve">        Блок-плата D3LC 24в</t>
  </si>
  <si>
    <t xml:space="preserve">        Воздушный нагнетатель 12В B\D3LCcompact</t>
  </si>
  <si>
    <t xml:space="preserve">        Воздушный нагнетатель 12В D3LC, LP (пять проводов)</t>
  </si>
  <si>
    <t xml:space="preserve">        Воздушный нагнетатель 24В D3LC, LP (пять проводов)</t>
  </si>
  <si>
    <t xml:space="preserve">        Воздушный нагнетатель 24В D3LCcompact</t>
  </si>
  <si>
    <t xml:space="preserve">        Испарительная прокладка B\D3LС, LP</t>
  </si>
  <si>
    <t xml:space="preserve">        Каркас корпуса отопителя  B\D3LС, LP</t>
  </si>
  <si>
    <t xml:space="preserve">        Крышка на выход D75мм корпуса отопителя B\D3LC, LP</t>
  </si>
  <si>
    <t xml:space="preserve">        Плата B/D3LC 12в распределительная</t>
  </si>
  <si>
    <t xml:space="preserve">        Прокладка возд.нагн. и камеры сгорания B\D3LС, LP</t>
  </si>
  <si>
    <t xml:space="preserve">        Прокладка камеры сгорания отопителя D3LC</t>
  </si>
  <si>
    <t xml:space="preserve">        Прокладка свечи накаливания</t>
  </si>
  <si>
    <t xml:space="preserve">        Сетка свечи D3LC, LР</t>
  </si>
  <si>
    <t xml:space="preserve">        Теплообменник (котел) с камерой сгорания D3LC</t>
  </si>
  <si>
    <t xml:space="preserve">    D5L/D5Lc</t>
  </si>
  <si>
    <t xml:space="preserve">        Блок управления 12B Airtronic B5LC</t>
  </si>
  <si>
    <t xml:space="preserve">        Блок управления Airtronic D5 24v</t>
  </si>
  <si>
    <t xml:space="preserve">        Вентилятор 24V (25 2362)</t>
  </si>
  <si>
    <t xml:space="preserve">        Воздушный нагнетатель 12В, AIRTRONIC D5</t>
  </si>
  <si>
    <t xml:space="preserve">        Датчик пламени и перегрева Airtronic D5</t>
  </si>
  <si>
    <t xml:space="preserve">        Датчик температуры</t>
  </si>
  <si>
    <t xml:space="preserve">        Испарительная прокладка B\D5LС</t>
  </si>
  <si>
    <t xml:space="preserve">        Крышка корпуса, алюминевая</t>
  </si>
  <si>
    <t xml:space="preserve">        Прокладка возд. нагн D5L/D5Lc</t>
  </si>
  <si>
    <t xml:space="preserve">        Прокладка камеры сгорания из паронита D5L/D5Lc</t>
  </si>
  <si>
    <t xml:space="preserve">        Сетка свечи Airtronic D5</t>
  </si>
  <si>
    <t xml:space="preserve">        Сетка свечи D5LC</t>
  </si>
  <si>
    <t xml:space="preserve">        Топливный насос 12В D5LC</t>
  </si>
  <si>
    <t xml:space="preserve">        Топливный насос 24В D5LC</t>
  </si>
  <si>
    <t xml:space="preserve">        Топливный насос D5 24v</t>
  </si>
  <si>
    <t xml:space="preserve">    D5W/D7W</t>
  </si>
  <si>
    <t xml:space="preserve">        Блок управления 24В D7W</t>
  </si>
  <si>
    <t xml:space="preserve">        Воздушный нагнетатель 24В D7W (два провода)</t>
  </si>
  <si>
    <t xml:space="preserve">        Гасящий резистр возд. нагнетателя D7W 24В 150ом</t>
  </si>
  <si>
    <t xml:space="preserve">        Датчик перегрева D5W одноразовый</t>
  </si>
  <si>
    <t xml:space="preserve">        Датчик пламени фоторезистор B\D5W, B\D7W</t>
  </si>
  <si>
    <t xml:space="preserve">        Датчик температуры тосола D5W/D7W</t>
  </si>
  <si>
    <t xml:space="preserve">        Жидкостной насос 12В B\D5W</t>
  </si>
  <si>
    <t xml:space="preserve">        Жидкостной насос 24В D7W</t>
  </si>
  <si>
    <t xml:space="preserve">        Сетка свечи D7W</t>
  </si>
  <si>
    <t xml:space="preserve">        Топливный насос 24в D5W </t>
  </si>
  <si>
    <t xml:space="preserve">        Шланг топливный резиновый 5х3,5 мм L 120 мм</t>
  </si>
  <si>
    <t xml:space="preserve">    D8L</t>
  </si>
  <si>
    <t xml:space="preserve">        Датчик перегрева на отопитель D8L</t>
  </si>
  <si>
    <t xml:space="preserve">        Датчик пламени</t>
  </si>
  <si>
    <t xml:space="preserve">        Датчик температуры на отопитель D8L</t>
  </si>
  <si>
    <t xml:space="preserve">        Дозировочный насос на отопитель D8L 12В</t>
  </si>
  <si>
    <t xml:space="preserve">        Задатчик температуры на отопитель D8L 12В</t>
  </si>
  <si>
    <t xml:space="preserve">        Задатчик температуры на отопитель D8L 24В</t>
  </si>
  <si>
    <t xml:space="preserve">    D9W/Гидроник10</t>
  </si>
  <si>
    <t xml:space="preserve">        Блок управления (25 2044), HYDRONIC 10 Universal 24 V</t>
  </si>
  <si>
    <t xml:space="preserve">        Блок управления 12B Гидроник D10W </t>
  </si>
  <si>
    <t xml:space="preserve">        Блок управления 24B D10W</t>
  </si>
  <si>
    <t xml:space="preserve">        Блок управления 24B Гидроник D10W (252161)</t>
  </si>
  <si>
    <t xml:space="preserve">        Блок управления 24В D9W (Ивеко прямоугольный разъём)</t>
  </si>
  <si>
    <t xml:space="preserve">        Блок управления 24В D9W (круглый разъем)</t>
  </si>
  <si>
    <t xml:space="preserve">        Воздушный нагнетатель 12В в кам.сгор.отоп. Г10</t>
  </si>
  <si>
    <t xml:space="preserve">        Воздушный нагнетатель 24В в кам.сгор.отоп. D9W</t>
  </si>
  <si>
    <t xml:space="preserve">        Воздушный нагнетатель 24В в кам.сгор.отоп. Г10</t>
  </si>
  <si>
    <t xml:space="preserve">        Глушитель выхлопной системы отопителя D9W/Г10</t>
  </si>
  <si>
    <t xml:space="preserve">        Горелка с камерой сгорания для D9W</t>
  </si>
  <si>
    <t xml:space="preserve">        Горелка с камерой сгорания для Гидроник10</t>
  </si>
  <si>
    <t xml:space="preserve">        Датчик перегрева D9W</t>
  </si>
  <si>
    <t xml:space="preserve">        Датчик перегрева Гидроник10</t>
  </si>
  <si>
    <t xml:space="preserve">        Датчик пламени D9W/Гидроник10</t>
  </si>
  <si>
    <t xml:space="preserve">        Датчик температуры тосола Гидроник10 с уплотнительным кольцом</t>
  </si>
  <si>
    <t xml:space="preserve">        Жгут проводов (квадрат. разъем) Гидроник 10, 24В</t>
  </si>
  <si>
    <t xml:space="preserve">        Жидкостной насос 12В D9W/Гидроник10</t>
  </si>
  <si>
    <t xml:space="preserve">        Жидкостной насос 24В D9W/Гидроник10</t>
  </si>
  <si>
    <t xml:space="preserve">        Кольцо резиновое 19.8x2.3 (на жидкостную помпу)</t>
  </si>
  <si>
    <t xml:space="preserve">        Кольцо теплообменника 107,54x3,53 D9W/Гидроник10</t>
  </si>
  <si>
    <t xml:space="preserve">        Корпус подогревателя Hydronic 10</t>
  </si>
  <si>
    <t xml:space="preserve">        Крышка воздушного нагнетателя в кам.сгор.отоп. Г10</t>
  </si>
  <si>
    <t xml:space="preserve">        Прокладка воздушного нагнетателя на D9W, D10</t>
  </si>
  <si>
    <t xml:space="preserve">        Резиновое кольцо уплотнитель канала свечи D9w</t>
  </si>
  <si>
    <t xml:space="preserve">        Свеча накаливания 12В Е119 D9W/Гидроник10</t>
  </si>
  <si>
    <t xml:space="preserve">        Свеча накаливания 24В Е129 D9W/Гидроник10</t>
  </si>
  <si>
    <t xml:space="preserve">        Теплообменник предпускового подогревателя Д10</t>
  </si>
  <si>
    <t xml:space="preserve">        Топливный насос 12В Гидроник10 </t>
  </si>
  <si>
    <t xml:space="preserve">        Топливный насос 24в D9W </t>
  </si>
  <si>
    <t xml:space="preserve">        Топливный насос 24В Гидроник10 </t>
  </si>
  <si>
    <t xml:space="preserve">        Уплотнение горелки отопителя D9W</t>
  </si>
  <si>
    <t xml:space="preserve">    Гидроник 16/24/30/35</t>
  </si>
  <si>
    <t xml:space="preserve">        Блок управления 24V Гидроник L 30</t>
  </si>
  <si>
    <t xml:space="preserve">        Блок управления 24В Гидроник HL2-35</t>
  </si>
  <si>
    <t xml:space="preserve">        Воздухозаборник со шланговым соединением, d = 60 mm</t>
  </si>
  <si>
    <t xml:space="preserve">        Горелка отопителя D30/35 W</t>
  </si>
  <si>
    <t xml:space="preserve">        Горелка отопителя, D24W</t>
  </si>
  <si>
    <t xml:space="preserve">        Датчик перегрева Гидроник 16/24/30/35</t>
  </si>
  <si>
    <t xml:space="preserve">        Датчик температуры Гидроник 16/24/30/35</t>
  </si>
  <si>
    <t xml:space="preserve">        Жидкостной насос Гидроник 35 L2, 24V</t>
  </si>
  <si>
    <t xml:space="preserve">        Катушка зажигания 24В Гидроник 16/24/30/35</t>
  </si>
  <si>
    <t xml:space="preserve">        Клапан V8</t>
  </si>
  <si>
    <t xml:space="preserve">        Кожух к отопителю  HYDRONIC  24/30/35, 24 V</t>
  </si>
  <si>
    <t xml:space="preserve">        Колено 70/70, di = 70 mm, da = 72 mm</t>
  </si>
  <si>
    <t xml:space="preserve">        Колено угловое из пластика</t>
  </si>
  <si>
    <t xml:space="preserve">        Кольцевой присоединительный патрубок шланга А 14х18</t>
  </si>
  <si>
    <t xml:space="preserve">        Крыльчатка воздушного нагн. Гидроник 16/24/30/35</t>
  </si>
  <si>
    <t xml:space="preserve">        Пластиковая приводная муфта</t>
  </si>
  <si>
    <t xml:space="preserve">        Подогреватель форсунки 24В Гидроник 16/24/30/35</t>
  </si>
  <si>
    <t xml:space="preserve">        Разъем электр проводов 8 контактов</t>
  </si>
  <si>
    <t xml:space="preserve">        Уплотнительное кольцо для жидкостного насоса Г35</t>
  </si>
  <si>
    <t xml:space="preserve">        Фильтр дизельного топлива (kx38) к Гидронику 35/24/30</t>
  </si>
  <si>
    <t xml:space="preserve">        Форсунка топливная Гидроник 24</t>
  </si>
  <si>
    <t xml:space="preserve">        Форсунка топливная Гидроник 30</t>
  </si>
  <si>
    <t xml:space="preserve">        Форсунка топливная Гидроник 35</t>
  </si>
  <si>
    <t xml:space="preserve">        Электрод зажигания Гидроник 16/24/30/35</t>
  </si>
  <si>
    <t xml:space="preserve">        Электромагнитный клапан</t>
  </si>
  <si>
    <t xml:space="preserve">        Электромотор 24V для Гидроника 35</t>
  </si>
  <si>
    <t xml:space="preserve">        Электроподогрев форсунки 24В HYDRONIC L-II</t>
  </si>
  <si>
    <t xml:space="preserve">    Гидроник 4/5</t>
  </si>
  <si>
    <t xml:space="preserve">        Блок управления</t>
  </si>
  <si>
    <t xml:space="preserve">        Блок управления  D5WZ (Vito,2124), D5W (2162)</t>
  </si>
  <si>
    <t xml:space="preserve">        Блок управления 12B</t>
  </si>
  <si>
    <t xml:space="preserve">        Блок управления 12B B4WS (1824,1821,1861, 1852)</t>
  </si>
  <si>
    <t xml:space="preserve">        Блок управления 12B B4wsc (20 1752, 1770, 1784)</t>
  </si>
  <si>
    <t xml:space="preserve">        Блок управления 12B B5WS/B4WS (1819,1820,1823,1792,1793)</t>
  </si>
  <si>
    <t xml:space="preserve">        Блок управления 12B D3WZ (252121)</t>
  </si>
  <si>
    <t xml:space="preserve">        Блок управления 12B D4wsc (25 1917, 25 2082)</t>
  </si>
  <si>
    <t xml:space="preserve">        Блок управления 12B D4wsc (25 2096, 25 2097)</t>
  </si>
  <si>
    <t xml:space="preserve">        Блок управления 12B D4WSС (2257,2221,2385)</t>
  </si>
  <si>
    <t xml:space="preserve">        Блок управления 12B D5WS (зам. 22 5201 01 9002)</t>
  </si>
  <si>
    <t xml:space="preserve">        Блок управления 12B D5wsc (25 1920, 1975, 2083)</t>
  </si>
  <si>
    <t xml:space="preserve">        Блок управления 12B D5wsc 25 2164 (зам. 22 5201 04 2003)</t>
  </si>
  <si>
    <t>по замене 22 5201 04 2003</t>
  </si>
  <si>
    <t xml:space="preserve">        Блок управления 12B D5WZ (252163)</t>
  </si>
  <si>
    <t xml:space="preserve">        Блок управления 12В (2098, 2099, 1920, 1975, 2083) (зам. 22 5102 00 3101)</t>
  </si>
  <si>
    <t xml:space="preserve">        Блок управления 12В (Спринтер, Вито, D5WS)</t>
  </si>
  <si>
    <t xml:space="preserve">        Блок управления 12В, D5WS (25 2164)</t>
  </si>
  <si>
    <t xml:space="preserve">        Блок управления 24B D5wsc</t>
  </si>
  <si>
    <t xml:space="preserve">        Блок управления 24B D5wsc (2146,2218,2147)</t>
  </si>
  <si>
    <t xml:space="preserve">        Блок управления D3WZ, 12V, Opel</t>
  </si>
  <si>
    <t xml:space="preserve">        Блок управления D5WSC 12В</t>
  </si>
  <si>
    <t xml:space="preserve">        Блок управления для VW D4WS, (25 2123)</t>
  </si>
  <si>
    <t xml:space="preserve">        Воздушный нагнетатель 12В</t>
  </si>
  <si>
    <t xml:space="preserve">        Воздушный нагнетатель 12В B/D/4/5 S/SC</t>
  </si>
  <si>
    <t xml:space="preserve">        Воздушный нагнетатель 12В B4Wsc</t>
  </si>
  <si>
    <t xml:space="preserve">        Воздушный нагнетатель 12В D3Z</t>
  </si>
  <si>
    <t xml:space="preserve">        Воздушный нагнетатель 12В D4Wsc</t>
  </si>
  <si>
    <t xml:space="preserve">        Воздушный нагнетатель 12В D5Wsc (МБ Спринтер догреватель)</t>
  </si>
  <si>
    <t xml:space="preserve">        Воздушный нагнетатель 24В D5Wsc</t>
  </si>
  <si>
    <t xml:space="preserve">        Воздушный нагнетатель в камеру сгорания для D3W 12В</t>
  </si>
  <si>
    <t xml:space="preserve">        Воздушный нагнетатель воздуха D3WZ 12В</t>
  </si>
  <si>
    <t xml:space="preserve">        Воздушный нагнетатель к отоп D5S (25 2526) HYDRONIC II, в комплекте с уплотнениями</t>
  </si>
  <si>
    <t xml:space="preserve">        Горелка камеры сгорания</t>
  </si>
  <si>
    <t xml:space="preserve">        Горелка на  Гидроник D3z\D4w</t>
  </si>
  <si>
    <t xml:space="preserve">        Горелка на Гидроник D4\5Wsc</t>
  </si>
  <si>
    <t xml:space="preserve">        Горелка с камерой сгорания для D5W</t>
  </si>
  <si>
    <t xml:space="preserve">        Горелка с камерой сгорания для Гидроник D5 24В</t>
  </si>
  <si>
    <t xml:space="preserve">        Горелка с камерой сгорания для Гидроник В 4/5 (зам. 20 1818 10 0000)</t>
  </si>
  <si>
    <t xml:space="preserve">        Датчик пламени к отоп D5S (25 2526)</t>
  </si>
  <si>
    <t xml:space="preserve">        Датчик температуры  к отоп D5S (25 2526)</t>
  </si>
  <si>
    <t xml:space="preserve">        Датчик температуры (опцион) для догревателей</t>
  </si>
  <si>
    <t xml:space="preserve">        Датчик температуры воспламенения</t>
  </si>
  <si>
    <t xml:space="preserve">        Датчики температуры и перегрева B4Ws(201752,70,84)</t>
  </si>
  <si>
    <t xml:space="preserve">        Датчики температуры и перегрева D4Ws(251920, 2082)</t>
  </si>
  <si>
    <t xml:space="preserve">        Датчики температуры и перегрева Гидроник B4/5</t>
  </si>
  <si>
    <t xml:space="preserve">        Датчики температуры и перегрева Гидроник B5/D5</t>
  </si>
  <si>
    <t xml:space="preserve">        Датчики температуры и перегрева Гидроник D4/5</t>
  </si>
  <si>
    <t xml:space="preserve">        Держатель жидкостного насоса резиновый диам.41</t>
  </si>
  <si>
    <t xml:space="preserve">        Держатель топливного насоса резиновый диам.34</t>
  </si>
  <si>
    <t xml:space="preserve">        Жгут проводов</t>
  </si>
  <si>
    <t xml:space="preserve">        Жгут проводов вентилятора отопителя Гидроник 4-5</t>
  </si>
  <si>
    <t xml:space="preserve">        Жгут проводов Гидроник</t>
  </si>
  <si>
    <t xml:space="preserve">        Жгут проводов к дозирующему насосу Гидроник 4-5</t>
  </si>
  <si>
    <t xml:space="preserve">        Жгут проводов к ж/насосу</t>
  </si>
  <si>
    <t xml:space="preserve">        Жгут проводов предохранителей Гидроник</t>
  </si>
  <si>
    <t xml:space="preserve">        Жидкостной насос 12В Гидроник B\D4Wsc</t>
  </si>
  <si>
    <t xml:space="preserve">        Жидкостной насос 12В к отопителю D5S (25 2526)</t>
  </si>
  <si>
    <t xml:space="preserve">        Жидкостной насос 12В моноблок диам. 20мм Flowtronic 800 S  ( замена 25.2275.25.0000)</t>
  </si>
  <si>
    <t>по замене 25.2275.25.0000</t>
  </si>
  <si>
    <t xml:space="preserve">        Жидкостной насос 24, Гидроник 5кВт</t>
  </si>
  <si>
    <t xml:space="preserve">        Жидкостной насос встраиваемый 12В Гидроник B\D4Wsc</t>
  </si>
  <si>
    <t xml:space="preserve">        Жидкостной насос выносной 12В Гидроник 4\5 (с резин кронш., комплектом крепежа и жгутом адаптером)</t>
  </si>
  <si>
    <t xml:space="preserve">        Жидкостной насос выносной 24В Гидроник 4\5 Flowtronic 800 S, патрубки D 18 мм</t>
  </si>
  <si>
    <t xml:space="preserve">        Жидкостной насос с крышкой 12В Гидроник 4\5</t>
  </si>
  <si>
    <t xml:space="preserve">        Заборник для врезки в топливозаливную горловину бака</t>
  </si>
  <si>
    <t xml:space="preserve">        К-т датчиков температуры</t>
  </si>
  <si>
    <t xml:space="preserve">        К-т датчиков температуры (зам. 25 1920 01 23 00)</t>
  </si>
  <si>
    <t>по замене 251920012300</t>
  </si>
  <si>
    <t xml:space="preserve">        Кабельная секция из двух термодатчиков (зам. 25 1922 01 21 00)  - НЕ ВЫПИСЫВАТЬ!!!</t>
  </si>
  <si>
    <t xml:space="preserve">        Кабельная секция с двумя датчиками температуры</t>
  </si>
  <si>
    <t xml:space="preserve">        Колено угловое 20 мм. из латуни</t>
  </si>
  <si>
    <t xml:space="preserve">        Кольцо резиновое 7,0 х 2,0 (на датчик)</t>
  </si>
  <si>
    <t xml:space="preserve">        Кольцо уплотнительное</t>
  </si>
  <si>
    <t xml:space="preserve">        Кольцо уплотнительное 14,0*2,6 Гидроник 4/5</t>
  </si>
  <si>
    <t xml:space="preserve">        Контакт</t>
  </si>
  <si>
    <t xml:space="preserve">        Корпус отопителя Гидроник 5 кВт</t>
  </si>
  <si>
    <t xml:space="preserve">        Корпус отопителя Гидроник B/D 4/5 кВт</t>
  </si>
  <si>
    <t xml:space="preserve">        Кронштейн глушителя</t>
  </si>
  <si>
    <t xml:space="preserve">        Крышка воздушного нагнетателя из пластика  HYDRONIC 4-5</t>
  </si>
  <si>
    <t xml:space="preserve">        Крышка для подогревателя двигателя</t>
  </si>
  <si>
    <t xml:space="preserve">        Крышка к отопителю D5WZ</t>
  </si>
  <si>
    <t xml:space="preserve">        Крышка отопителя из пластика к Гидроник WSC</t>
  </si>
  <si>
    <t xml:space="preserve">        Крышка пластиковая Гидроник 4\5</t>
  </si>
  <si>
    <t xml:space="preserve">        Набор прокладок (25 2278)</t>
  </si>
  <si>
    <t xml:space="preserve">        Нагнетатель возд. в кам.сгор. для D5WSC, 24B, 44Вт</t>
  </si>
  <si>
    <t xml:space="preserve">        Провода отопитель</t>
  </si>
  <si>
    <t xml:space="preserve">        Прокладки камеры сгорания Гидроник 4/5</t>
  </si>
  <si>
    <t xml:space="preserve">        Разъем проводов электрический</t>
  </si>
  <si>
    <t xml:space="preserve">        Разъем эл. проводов, с контактами</t>
  </si>
  <si>
    <t xml:space="preserve">        Свеча накаливания</t>
  </si>
  <si>
    <t xml:space="preserve">        Свеча накаливания 12В Е113 Гидроник 4/5 (керамич штифт)</t>
  </si>
  <si>
    <t xml:space="preserve">        Свеча накаливания 12В Е133 Гидроник 4/5 </t>
  </si>
  <si>
    <t xml:space="preserve">        Свеча накаливания 24В </t>
  </si>
  <si>
    <t xml:space="preserve">        Свеча накаливания 24В Е109 D5Ws/D9W</t>
  </si>
  <si>
    <t xml:space="preserve">        Сетка свечи Гидроник (Шаран)</t>
  </si>
  <si>
    <t xml:space="preserve">        Сетка свечи Гидроник B4/5</t>
  </si>
  <si>
    <t xml:space="preserve">        Сетка свечи Гидроник D4/5 (со ступенькой)</t>
  </si>
  <si>
    <t xml:space="preserve">        Сито свечи</t>
  </si>
  <si>
    <t xml:space="preserve">        Соединительная колодка для блока управления 14 контактная</t>
  </si>
  <si>
    <t xml:space="preserve">        Топливная магистраль (голубая) (внутр.2мм, наруж.4мм)</t>
  </si>
  <si>
    <t xml:space="preserve">        Топливная магистраль (прозрачная) (внутр.1,25мм, наруж.4мм)</t>
  </si>
  <si>
    <t xml:space="preserve">        Топливный насос</t>
  </si>
  <si>
    <t xml:space="preserve">        Топливный насос 12В Гидроник 4/5</t>
  </si>
  <si>
    <t xml:space="preserve">        Топливный насос 12В Гидроник 4/5 (вход штуцер на 4мм)</t>
  </si>
  <si>
    <t xml:space="preserve">        Топливный насос 12В Гидроник 4/5 (вход штуцер на 6,5мм)</t>
  </si>
  <si>
    <t xml:space="preserve">        Топливный насос 12В Гидроник D3WZ (Шаран)</t>
  </si>
  <si>
    <t xml:space="preserve">        Топливный насос 12В Гидроник D4/5Wsc (внутренний)</t>
  </si>
  <si>
    <t xml:space="preserve">        Топливный насос 12В Гидроник D4Wsc (внутренний)</t>
  </si>
  <si>
    <t xml:space="preserve">        Топливный насос 12В Гидроник D5WSC (252083, 251920)</t>
  </si>
  <si>
    <t xml:space="preserve">        Топливный насос 24В Гидроник D5Wsc</t>
  </si>
  <si>
    <t xml:space="preserve">        Штифт к отопит D5S (25 2526)</t>
  </si>
  <si>
    <t xml:space="preserve">        Штифт накаливания</t>
  </si>
  <si>
    <t xml:space="preserve">        Штуцер свечи на Гидроник 4/5 на диз</t>
  </si>
  <si>
    <t xml:space="preserve">        Штуцер топливопровода к свече 113</t>
  </si>
  <si>
    <t xml:space="preserve">    Гидроник II</t>
  </si>
  <si>
    <t xml:space="preserve">        Блок управления HYDRONIC II-F D5Z-F, D5S-F MPV VW</t>
  </si>
  <si>
    <t xml:space="preserve">        Блок управления II-F D5Z-F, 12В (2278)</t>
  </si>
  <si>
    <t xml:space="preserve">    Гидроник M</t>
  </si>
  <si>
    <t xml:space="preserve">        Воздушный нагнетатель 24В в сборе с блоком управления</t>
  </si>
  <si>
    <t xml:space="preserve">        Жгут проводов с колодками</t>
  </si>
  <si>
    <t xml:space="preserve">        Жидкостной насос Гидроник М</t>
  </si>
  <si>
    <t xml:space="preserve">        Крышка пластиковая</t>
  </si>
  <si>
    <t xml:space="preserve">        Прокладки камеры сгорания Гидроник М</t>
  </si>
  <si>
    <t xml:space="preserve">        Топливный насос 24В Гидроник М</t>
  </si>
  <si>
    <t xml:space="preserve">        Уплотнительное кольцо 117,07*3,53мм вентилятора М-II</t>
  </si>
  <si>
    <t xml:space="preserve">        Уплотнительное кольцо 16 x 2,4</t>
  </si>
  <si>
    <t xml:space="preserve">        Штифт накаливания Гидроник М</t>
  </si>
  <si>
    <t xml:space="preserve">    Диагностическое оборудование</t>
  </si>
  <si>
    <t xml:space="preserve">        EDITH Адаптер Airtronic</t>
  </si>
  <si>
    <t xml:space="preserve">        EDITH Адаптер Hydronic 3/4/5</t>
  </si>
  <si>
    <t>USB-адаптер к диагностике, EDiTH Basic</t>
  </si>
  <si>
    <t>Адаптер-кабель к EDiTH Expert для диагностики блоков управления B / D 1 LC compact, B / D 3 LC compact</t>
  </si>
  <si>
    <t>Адаптер-кабель к EDiTH Expert для диагностики блоков управления B / D 1 LC, B / D 3 LC</t>
  </si>
  <si>
    <t>Адаптер-кабель к EDiTH Expert для диагностики блоков управления HYDRONIC L</t>
  </si>
  <si>
    <t>Адаптер-кабель к диагностике EDiTH Basic, MAN B / D 1 L C / D 3 L C</t>
  </si>
  <si>
    <t>Адаптер-кабель к диагностике EDiTH Basic, Toyota</t>
  </si>
  <si>
    <t>Адаптер-кабель к диагностике, EDiTH Basic, для EasyStart Call</t>
  </si>
  <si>
    <t>Адаптер-кабель к диагностике, EDiTH Basic, для RVI D 1 L C</t>
  </si>
  <si>
    <t xml:space="preserve">        Адаптер Гидроник М</t>
  </si>
  <si>
    <t xml:space="preserve">        Адаптер для програмирования IPCU-реле 24 0273 00 </t>
  </si>
  <si>
    <t xml:space="preserve">        Адаптер кабель (один 18-ти пиновый разъем) для DAF B / D 1 LC compact, B / D 3 LC compact</t>
  </si>
  <si>
    <t xml:space="preserve">        Адаптер кабель Airtronic </t>
  </si>
  <si>
    <t xml:space="preserve">        Адаптер кабель D9W, Hidronic 10</t>
  </si>
  <si>
    <t xml:space="preserve">        Адаптер кабель Hidronic 10 </t>
  </si>
  <si>
    <t xml:space="preserve">        Адаптер кабель Hydr.-II/Hydr.-IIC</t>
  </si>
  <si>
    <t xml:space="preserve">        Адаптер кабель Hydronic 16/24/30/35</t>
  </si>
  <si>
    <t xml:space="preserve">        Адаптер кабель Hydronic 4/5</t>
  </si>
  <si>
    <t xml:space="preserve">        Адаптер кабель MAN B / D 1 LC compact, B / D 3 LC compact nicht bei D 1 LE verwendbar</t>
  </si>
  <si>
    <t xml:space="preserve">        Адаптер кабель Все отопители C (B / D 1 LC, B / D 3 LC, B / D 3 LP, B / D 5 LC)</t>
  </si>
  <si>
    <t xml:space="preserve">        Адаптер кабель Все отопители Compact (B / D 1 LC compact, B / D 3 LC compact, B / D 3 LP compact)</t>
  </si>
  <si>
    <t xml:space="preserve">        Диагностический прибор 12/24В</t>
  </si>
  <si>
    <t xml:space="preserve">        Диагностический прибор EDiTH Basic с USB-портом</t>
  </si>
  <si>
    <t xml:space="preserve">        Диагностическое устройство EDiTH Expert (большая диагностика)</t>
  </si>
  <si>
    <t xml:space="preserve">        Жгут проводов (устройство для прошивки IPCU-реле на базовом адаптере)</t>
  </si>
  <si>
    <t xml:space="preserve">    Дополнительные опции</t>
  </si>
  <si>
    <t xml:space="preserve">        Блок из трех плавких предохарнителей 5А, 15А, 25А, комплект</t>
  </si>
  <si>
    <t xml:space="preserve">        Воздуховод 60мм Эбер (зам.22 2174 031000)</t>
  </si>
  <si>
    <t xml:space="preserve">        Воздуховод d 75мм, гибкая, гофрированная (зам. 22 2174 025000)</t>
  </si>
  <si>
    <t xml:space="preserve">        Воздухозаборная труба</t>
  </si>
  <si>
    <t xml:space="preserve">        Выхлопная труба гибкая 40 мм</t>
  </si>
  <si>
    <t xml:space="preserve">        Выхлопная труба гибкая d30мм</t>
  </si>
  <si>
    <t xml:space="preserve">        Выхлопной рукав 24мм сталь (двухслойная)</t>
  </si>
  <si>
    <t xml:space="preserve">        Выхлопной рукав 24мм сталь (однослойная)</t>
  </si>
  <si>
    <t xml:space="preserve">        Выхлопной рукав 42мм сталь</t>
  </si>
  <si>
    <t xml:space="preserve">        Гибкая воздухозаборная труба</t>
  </si>
  <si>
    <t xml:space="preserve">        Гибкая гофрированная труба воздуховод диам. 20мм (однослойная)</t>
  </si>
  <si>
    <t xml:space="preserve">        Глушитель </t>
  </si>
  <si>
    <t xml:space="preserve">        Дефлектор воздуха  d90/100мм (щелевой)</t>
  </si>
  <si>
    <t xml:space="preserve">        Дефлектор воздуха 90 мм (круглый)</t>
  </si>
  <si>
    <t xml:space="preserve">        Дефлектор воздуха закрывающийся (черный) d75мм</t>
  </si>
  <si>
    <t xml:space="preserve">        Дефлектор воздуха закрывающийся d60мм (белый) ( аналог 22.1000.01.0030)</t>
  </si>
  <si>
    <t xml:space="preserve">по замене  22.1000.01.0030 </t>
  </si>
  <si>
    <t xml:space="preserve">        Дефлектор воздуха закрывающийся d90мм (белый)</t>
  </si>
  <si>
    <t xml:space="preserve">        Дефлектор воздуха закрывающийся d90мм (черный)</t>
  </si>
  <si>
    <t xml:space="preserve">        Дефлектор воздуха закрывающийся, d60мм (черный)</t>
  </si>
  <si>
    <t xml:space="preserve">        Дефлектор воздуха решетка d 75/100мм</t>
  </si>
  <si>
    <t xml:space="preserve">        Жгут проводов от аккумулятора к предохранителям Гидроник 4-5</t>
  </si>
  <si>
    <t xml:space="preserve">        Заборник баковый внутр. 4мм двойной для Гидроника 35, L=600мм</t>
  </si>
  <si>
    <t xml:space="preserve">        Заборник баковый Гидроник 4/5, da = 4 mm, di = 2 mm, L = 295 mm</t>
  </si>
  <si>
    <t xml:space="preserve">        Заборник топливный Гидроники 4/5, da = 4 mm, di = 2 mm, L 42мм</t>
  </si>
  <si>
    <t xml:space="preserve">        Защитная решетка воздухозаборника диам.75мм, L22мм</t>
  </si>
  <si>
    <t xml:space="preserve">        Колено di = 20 mm, h = 45 mm</t>
  </si>
  <si>
    <t xml:space="preserve">        Колено угловое 62/60 из пластика для воздуховода </t>
  </si>
  <si>
    <t xml:space="preserve">        Колено угловое воздуховода из пластика 25/25, di = 25 mm, h = 50 mm</t>
  </si>
  <si>
    <t xml:space="preserve">        Колодка под пятиконтактное реле</t>
  </si>
  <si>
    <t xml:space="preserve">        Кольцо-переходник к возд. отоп. 75мм-90мм</t>
  </si>
  <si>
    <t xml:space="preserve">        Консоль к минитаймеру пластик</t>
  </si>
  <si>
    <t xml:space="preserve">        Кронштейн крепления воздушного отопителя</t>
  </si>
  <si>
    <t xml:space="preserve">        Кронштейн крепления жидкостного отопителя Гидроник 4/5</t>
  </si>
  <si>
    <t xml:space="preserve">        Металлорукав ф30мм с насадкой</t>
  </si>
  <si>
    <t xml:space="preserve">        Набор из 3-х пласт хомутов д/крепления воздуховода</t>
  </si>
  <si>
    <t xml:space="preserve">        Переходник воздуховода 75/60 из пластика </t>
  </si>
  <si>
    <t xml:space="preserve">        Переходник воздуховода пластиковый 75мм</t>
  </si>
  <si>
    <t xml:space="preserve">        Переходник для воздуховода 75/60 из пластика </t>
  </si>
  <si>
    <t xml:space="preserve">        Переходник для прохода борта диам. 30/24мм</t>
  </si>
  <si>
    <t xml:space="preserve">        Переходник из пластика для воздуховода 60/100мм</t>
  </si>
  <si>
    <t xml:space="preserve">        Переходник из пластика для воздуховодов д.90/100 мм</t>
  </si>
  <si>
    <t xml:space="preserve">        Переходник латунный 38/28 мм</t>
  </si>
  <si>
    <t xml:space="preserve">        Пламегаситель 42мм</t>
  </si>
  <si>
    <t xml:space="preserve">        Пластина крепежная</t>
  </si>
  <si>
    <t xml:space="preserve">        Пластина монтажная из металла, разм. 10*14*2,5 см</t>
  </si>
  <si>
    <t xml:space="preserve">        Преобразователь тока 12В 0-10В</t>
  </si>
  <si>
    <t xml:space="preserve">        Преобразователь тока 12В 2,5В</t>
  </si>
  <si>
    <t xml:space="preserve">        Преобразователь тока 12В PWM</t>
  </si>
  <si>
    <t xml:space="preserve">        Прокладка резиновая</t>
  </si>
  <si>
    <t xml:space="preserve">        Проход борта диам. 30мм</t>
  </si>
  <si>
    <t xml:space="preserve">        Разъем электрический с 2-мя контактами и 2-мя уплотнениями</t>
  </si>
  <si>
    <t xml:space="preserve">        Разъём электрический с контактами и уплотнениями</t>
  </si>
  <si>
    <t xml:space="preserve">        Рамка для устройства управления Easy Start, пластик</t>
  </si>
  <si>
    <t xml:space="preserve">        Рамка пластик для установки модульного таймера</t>
  </si>
  <si>
    <t xml:space="preserve">        Распределительный клапан д60мм</t>
  </si>
  <si>
    <t xml:space="preserve">        Распределительный клапан д90мм</t>
  </si>
  <si>
    <t xml:space="preserve">        Решетка защитная пластик  - не использовать!!!</t>
  </si>
  <si>
    <t xml:space="preserve">        Ручной инструмент для выпресовывания контактов из колодки</t>
  </si>
  <si>
    <t xml:space="preserve">        Ручной инструмент для выпресовывания контактов из колодки - НЕ ВЫПИСЫВАТЬ!!</t>
  </si>
  <si>
    <t xml:space="preserve">        Термостат 3х20 пластик (Hydronic 2 comfort)</t>
  </si>
  <si>
    <t xml:space="preserve">        Термостат 3х20</t>
  </si>
  <si>
    <t xml:space="preserve">        Термостат выходы 18мм</t>
  </si>
  <si>
    <t xml:space="preserve">        Топливная магистарль в сборе (комплект для лекг.авто)</t>
  </si>
  <si>
    <t xml:space="preserve">        Тройник воздуховода из ч/м</t>
  </si>
  <si>
    <t xml:space="preserve">        Тройник Т-образный диам. 75/75/75</t>
  </si>
  <si>
    <t xml:space="preserve">        Тройник Т-образный диам. 90/90/90</t>
  </si>
  <si>
    <t xml:space="preserve">        Тройник-Т 60/60/60 из пластика для воздуховода </t>
  </si>
  <si>
    <t xml:space="preserve">        Тройник-Т 75/75/75 из стали для воздузовода</t>
  </si>
  <si>
    <t xml:space="preserve">        Тройник-У 60/60/60 из пластика для воздуховода </t>
  </si>
  <si>
    <t xml:space="preserve">        Тройник-У 75/75/75 из пластика для воздузовода</t>
  </si>
  <si>
    <t xml:space="preserve">        Тройник-У d-90 мм, l-180 мм</t>
  </si>
  <si>
    <t xml:space="preserve">        Уголок выхлопной трубы 90 градусов со сливом M10 x 1</t>
  </si>
  <si>
    <t xml:space="preserve">        Управляющий механизм для регулировочной заслонки</t>
  </si>
  <si>
    <t xml:space="preserve">        Фиксатор датчика</t>
  </si>
  <si>
    <t xml:space="preserve">        Хомут Ø 30 – Ø 33 mm</t>
  </si>
  <si>
    <t xml:space="preserve">        Хомут Ø 9 mm</t>
  </si>
  <si>
    <t xml:space="preserve">        Хомут Ø10 mm</t>
  </si>
  <si>
    <t xml:space="preserve">        Хомут Ø14 mm</t>
  </si>
  <si>
    <t xml:space="preserve">        Хомут диам. 90 – 110мм</t>
  </si>
  <si>
    <t xml:space="preserve">        Хомут диам. Ø11 mm</t>
  </si>
  <si>
    <t xml:space="preserve">        Хомут диам.26 - 28</t>
  </si>
  <si>
    <t xml:space="preserve">        Хомут из черных металлов д.50/70 мм.</t>
  </si>
  <si>
    <t xml:space="preserve">        Хомут из черных металлов д.70/90 мм.</t>
  </si>
  <si>
    <t xml:space="preserve">        Шланг внутр. di = Ø 5,0 mm, внеш. D = Ø 11,0 mm</t>
  </si>
  <si>
    <t xml:space="preserve">        Шланг внутр. di = Ø 7,5 mm, внеш. D = Ø 12,5 mm</t>
  </si>
  <si>
    <t xml:space="preserve">        Шланг внутр. di Ø 3,5 mm, внеш. D Ø 9,50 mm</t>
  </si>
  <si>
    <t xml:space="preserve">        Шланг резиновый d 38мм, L = 0,065 m</t>
  </si>
  <si>
    <t xml:space="preserve">        Шланг топливный резин. (изгиб 105*)</t>
  </si>
  <si>
    <t xml:space="preserve">        Шланг топливный резин. (изгиб 105*), di = Ø 3,5 mm, D = Ø 9,5 mm</t>
  </si>
  <si>
    <t xml:space="preserve">        Шланг тосольный резин. (изгиб 180). 18мм</t>
  </si>
  <si>
    <t xml:space="preserve">        Шланг тосольный угловой (Колено резиновое д.38 мм)</t>
  </si>
  <si>
    <t xml:space="preserve">        Штуцер</t>
  </si>
  <si>
    <t xml:space="preserve">    Органы управления (прочее)</t>
  </si>
  <si>
    <t xml:space="preserve">        Брелок (передатчик) на EasyStart R+</t>
  </si>
  <si>
    <t xml:space="preserve">        Крышка для передатчика ТР6</t>
  </si>
  <si>
    <t>190001 FJH-2/1Q</t>
  </si>
  <si>
    <t>Air B2 12В</t>
  </si>
  <si>
    <t>190002 FJH-5/1Q</t>
  </si>
  <si>
    <t>Air B5 12В</t>
  </si>
  <si>
    <t>190011 FJH-2/1C</t>
  </si>
  <si>
    <t>Air D2 12В</t>
  </si>
  <si>
    <t>190012 FJH-5/1C</t>
  </si>
  <si>
    <t>Air D5 12В</t>
  </si>
  <si>
    <t>190021 FJH-2/2C</t>
  </si>
  <si>
    <t>Air D2 24В</t>
  </si>
  <si>
    <t>190022 FJH-5/2C</t>
  </si>
  <si>
    <t>Air D5 24В</t>
  </si>
  <si>
    <t>190000 YJH-5/1Q</t>
  </si>
  <si>
    <t>Water B5 12В</t>
  </si>
  <si>
    <t>190010 YJH-5/1C</t>
  </si>
  <si>
    <t>Water D5 12В</t>
  </si>
  <si>
    <t>190020 YJH-Q5/2C</t>
  </si>
  <si>
    <t>Water D5 24В</t>
  </si>
  <si>
    <t>190025 YJH-9/2C</t>
  </si>
  <si>
    <t>Water D9 24В</t>
  </si>
  <si>
    <t xml:space="preserve">        Органы управления (основные)</t>
  </si>
  <si>
    <t>Минитаймер 12В</t>
  </si>
  <si>
    <t>Минитаймер 24В</t>
  </si>
  <si>
    <t>Минирегулятор 12В</t>
  </si>
  <si>
    <t>Минирегулятор 24В</t>
  </si>
  <si>
    <t>Дистанционный запуск</t>
  </si>
  <si>
    <t>Гофра глушителя d22/28 L=700 Air2</t>
  </si>
  <si>
    <t>Гофра глушителя Air5</t>
  </si>
  <si>
    <t>Глушитель Water5</t>
  </si>
  <si>
    <t>Гофра глушителя d24 L=1000 Water5</t>
  </si>
  <si>
    <t>Жидкостная система</t>
  </si>
  <si>
    <t>Жидкостный шланг Water5</t>
  </si>
  <si>
    <t>Топливная система</t>
  </si>
  <si>
    <t>Топливозаборник Air2</t>
  </si>
  <si>
    <t>Топливозаборник Air5</t>
  </si>
  <si>
    <t>Тройник топливный</t>
  </si>
  <si>
    <t>Воздушная система</t>
  </si>
  <si>
    <t>Гофра забора воздуха  d23/26 L=750 Air2</t>
  </si>
  <si>
    <t>Гофра забора воздуха Air5</t>
  </si>
  <si>
    <t>Гофра забора воздуха  d20 L=1000 Water5</t>
  </si>
  <si>
    <t xml:space="preserve">    Запасные части Belief</t>
  </si>
  <si>
    <t xml:space="preserve">        Air 2</t>
  </si>
  <si>
    <t>Горелка бенз со штифтом 12В</t>
  </si>
  <si>
    <t>Горелка диз со штифтом 12В</t>
  </si>
  <si>
    <t>Горелка диз со штифтом 24В</t>
  </si>
  <si>
    <t>Воздушный нагнетатель 12В</t>
  </si>
  <si>
    <t>Воздушный нагнетатель 24В</t>
  </si>
  <si>
    <t>Прокладка горелки</t>
  </si>
  <si>
    <t>Камера сгорания 12В</t>
  </si>
  <si>
    <t>Камера сгорания 24В</t>
  </si>
  <si>
    <t>Прокладка воздушного нагнетателя</t>
  </si>
  <si>
    <t xml:space="preserve">Блок управления бенз 12В </t>
  </si>
  <si>
    <t xml:space="preserve">Блок управления диз 12В </t>
  </si>
  <si>
    <t xml:space="preserve">Блок управления диз 24В </t>
  </si>
  <si>
    <t>Датчик перегрева 12В</t>
  </si>
  <si>
    <t>Датчик перегрева 24В</t>
  </si>
  <si>
    <t>Штифт накала 12В</t>
  </si>
  <si>
    <t>Штифт накала 24В</t>
  </si>
  <si>
    <t>Горелка бенз</t>
  </si>
  <si>
    <t>Горелка диз</t>
  </si>
  <si>
    <t>Корпус отопителя</t>
  </si>
  <si>
    <t>Коса проводов 12В</t>
  </si>
  <si>
    <t>Коса проводов 24В</t>
  </si>
  <si>
    <t>Коса проводов топливного насоса</t>
  </si>
  <si>
    <t xml:space="preserve">        Air 5</t>
  </si>
  <si>
    <t>Прокладка резина круглая</t>
  </si>
  <si>
    <t>Горелка</t>
  </si>
  <si>
    <t xml:space="preserve">        Water 5</t>
  </si>
  <si>
    <t>Жидкостной насос 12В</t>
  </si>
  <si>
    <t>Жидкостной насос 24В</t>
  </si>
  <si>
    <t>Теплообменник внешняя часть</t>
  </si>
  <si>
    <t>Теплообменник внутренняя часть</t>
  </si>
  <si>
    <t>Прокладка  камеры сгорания</t>
  </si>
  <si>
    <t>Горелка дизель</t>
  </si>
  <si>
    <t>Прокладка 5*20*4</t>
  </si>
  <si>
    <t>Датчик перегрева 12/24В</t>
  </si>
  <si>
    <t>Штуцер штифта накала</t>
  </si>
  <si>
    <t>Крышка задняя</t>
  </si>
  <si>
    <t>Крышка жидкостного насоса</t>
  </si>
  <si>
    <t xml:space="preserve">        Water 9</t>
  </si>
  <si>
    <t>Воздушный нагнетатель</t>
  </si>
  <si>
    <t>Корпус горелки</t>
  </si>
  <si>
    <t>Теплообменник ввнешняя часть</t>
  </si>
  <si>
    <t>Прокладка</t>
  </si>
  <si>
    <t>Жаровая труба</t>
  </si>
  <si>
    <t>Горелка без штифта</t>
  </si>
  <si>
    <t>Датчик температуры жидкости</t>
  </si>
  <si>
    <t>Завихритель пламени</t>
  </si>
  <si>
    <t>102114310000</t>
  </si>
  <si>
    <t>Воздуховод D 60мм Eberspacher (зам.22 2174 031000), метр</t>
  </si>
  <si>
    <t>Воздуховод D 60мм Webasto, метр</t>
  </si>
  <si>
    <t>102114340000</t>
  </si>
  <si>
    <t>Воздуховод D 75мм Eberspacher (зам. 22 2174 025000), метр</t>
  </si>
  <si>
    <t>102114370000</t>
  </si>
  <si>
    <t>Воздуховод D 90мм Eberspacher, метр</t>
  </si>
  <si>
    <t>90395A</t>
  </si>
  <si>
    <t>Воздуховод D 90мм Webasto (замена на 1321704B), метр</t>
  </si>
  <si>
    <t>36061300 </t>
  </si>
  <si>
    <t>Выхлопная труба гибкая D 30мм Eberspacher (двухслойная), метр</t>
  </si>
  <si>
    <t>36061380</t>
  </si>
  <si>
    <t>Выхлопная труба гибкая D 40 мм Eberspacher (двухслойная), метр</t>
  </si>
  <si>
    <t>36061381</t>
  </si>
  <si>
    <t xml:space="preserve">Выхлопной рукав D 42мм Eberspacher (сталь),метр </t>
  </si>
  <si>
    <t>Выхлопная труба гибкая D 22мм Webasto AT 2000/2000ST, метр</t>
  </si>
  <si>
    <t>90394A</t>
  </si>
  <si>
    <t>Выхлопная труба гибкая D 24мм Webasto AT3500/5000 (замена на 1321523A), метр</t>
  </si>
  <si>
    <t>251786800200</t>
  </si>
  <si>
    <t>Гибкая воздухозаборная труба D 24 Eberspacher, шт.</t>
  </si>
  <si>
    <t>36000092</t>
  </si>
  <si>
    <t>Гибкая гофрированная труба воздуховод D 20мм Eberspacher (однослойная), метр</t>
  </si>
  <si>
    <t>251864810100</t>
  </si>
  <si>
    <t>Глушитель выхлопной системы D 24 мм Eberspacher Hidronic / AIRTRONIC, шт</t>
  </si>
  <si>
    <t>1320206a</t>
  </si>
  <si>
    <t>Дефлектор Webasto  D 60мм (пластик)</t>
  </si>
  <si>
    <t>33031313</t>
  </si>
  <si>
    <t>Дефлектор воздуха закрывающийся D 60мм (черный) Eberspacher</t>
  </si>
  <si>
    <t>33031311</t>
  </si>
  <si>
    <t>Дефлектор воздуха закрывающийся D 75мм (черный) Eberspacher</t>
  </si>
  <si>
    <t>33031315</t>
  </si>
  <si>
    <t>Дефлектор воздуха закрывающийся D 90мм (черный) Eberspacher</t>
  </si>
  <si>
    <t>Дефлектор Webasto D 90мм (пластик)</t>
  </si>
  <si>
    <t>201609800900</t>
  </si>
  <si>
    <t>Дефлектор воздуха  D 90/100мм (щелевой)Eberspacher</t>
  </si>
  <si>
    <t>221050892100</t>
  </si>
  <si>
    <t>Дефлектор воздуха решетка D 75/100мм Eberspacher</t>
  </si>
  <si>
    <t>Дефлектор для Webasto AT2000 D 60мм черный (пластик)</t>
  </si>
  <si>
    <t>221000201600</t>
  </si>
  <si>
    <t xml:space="preserve">Дефлектор воздуха поворотный Eberspacher (грибок), D 60мм (в сборе) </t>
  </si>
  <si>
    <t>1322405A</t>
  </si>
  <si>
    <t xml:space="preserve">Дефлектор воздуха поворотный Webasto (грибок), D 60мм (в сборе) </t>
  </si>
  <si>
    <t>251226894000</t>
  </si>
  <si>
    <t>Заборник баковый внутр. D 4мм двойной для Eberspacher Hydronic 35, L=600мм</t>
  </si>
  <si>
    <t>Заборник баковый Eberspacher Hydronic 4/5, da = 4 mm, di = 2 mm, L = 295 мм</t>
  </si>
  <si>
    <t>221000201500</t>
  </si>
  <si>
    <t>Заборник баковый Eberspacher Hydronic 4/5, da = 4 mm, di = 2 mm, L =42 мм</t>
  </si>
  <si>
    <t>251688890001</t>
  </si>
  <si>
    <t>Колено угловое 90 град , к воздуховоду Eberspacher D 62/60 мм, шт</t>
  </si>
  <si>
    <t>251226890050</t>
  </si>
  <si>
    <t>Переходник воздуховода D 75/60 из пластика Eberspacher</t>
  </si>
  <si>
    <t>221000010006</t>
  </si>
  <si>
    <t>Переходник воздуховода пластиковый 75мм Eberspacher</t>
  </si>
  <si>
    <t>221050890002</t>
  </si>
  <si>
    <t>Переходник для прохода борта D 30/24мм Eberspacher</t>
  </si>
  <si>
    <t>251226890051</t>
  </si>
  <si>
    <t>Переходник из пластика для воздуховода D 60/100мм Eberspacher</t>
  </si>
  <si>
    <t>251226890049</t>
  </si>
  <si>
    <t>Переходник из пластика для воздуховодов D 90/100 мм Eberspacher</t>
  </si>
  <si>
    <t>221000400200</t>
  </si>
  <si>
    <t>Пламегаситель D 42мм Eberspacher</t>
  </si>
  <si>
    <t xml:space="preserve">1320363A </t>
  </si>
  <si>
    <t>Проход борта D 24мм (металл) Webasto</t>
  </si>
  <si>
    <t>221050894300</t>
  </si>
  <si>
    <t>Проход борта D 30мм Eberspacher</t>
  </si>
  <si>
    <t xml:space="preserve">1320983A </t>
  </si>
  <si>
    <t>9018378A</t>
  </si>
  <si>
    <t>Проход борта D 38мм (металл) Webasto</t>
  </si>
  <si>
    <t>Распределительный клапан D 60мм Eberspacher</t>
  </si>
  <si>
    <t>1320352A</t>
  </si>
  <si>
    <t>9009642A</t>
  </si>
  <si>
    <t>Распределительный клапан D 60мм Webasto</t>
  </si>
  <si>
    <t>33000175</t>
  </si>
  <si>
    <t>Распределительный клапан D 90мм Eberspacher</t>
  </si>
  <si>
    <t>1320926A</t>
  </si>
  <si>
    <t>9009641A</t>
  </si>
  <si>
    <t>Распределительный клапан D 90мм Webasto</t>
  </si>
  <si>
    <t>251688890002</t>
  </si>
  <si>
    <t>Тройник-Т 60/60/60 из пластика для воздуховода  Eberspacher</t>
  </si>
  <si>
    <t>221000010027</t>
  </si>
  <si>
    <t>Тройник-Т 75/75/75 из пластика для воздуховода  Eberspacher</t>
  </si>
  <si>
    <t>221000010026</t>
  </si>
  <si>
    <t>Тройник-Т 90/90/90 из пластика для воздуховода  Eberspacher</t>
  </si>
  <si>
    <t>251774890005</t>
  </si>
  <si>
    <t>Тройник-У 60/60/60 из пластика для воздуховода Eberspacher</t>
  </si>
  <si>
    <t>Тройник-У 60/60/60 из пластика для воздуховода Webasto</t>
  </si>
  <si>
    <t>1320474A</t>
  </si>
  <si>
    <t>9009266C</t>
  </si>
  <si>
    <t>Тройник-T 60/60/60 из пластика для воздуховода Webasto</t>
  </si>
  <si>
    <t>251226890044</t>
  </si>
  <si>
    <t>Тройник-У 75/75/75 из пластика для воздузовода Eberspacher</t>
  </si>
  <si>
    <t>1320473A</t>
  </si>
  <si>
    <t>9009265C</t>
  </si>
  <si>
    <t>Тройник-У 90/90/90 из пластика для воздуховода Webasto</t>
  </si>
  <si>
    <t>251226894500</t>
  </si>
  <si>
    <t>Уголок выхлопной трубы 90 градусов D 24мм Eberspacher</t>
  </si>
  <si>
    <t>221000010300</t>
  </si>
  <si>
    <t>Трос упр-я заслонкой воздушного клапана из кабины L  2000 мм Eberspacher</t>
  </si>
  <si>
    <t>258547160200</t>
  </si>
  <si>
    <t>Трубка слива конденсата с фитингами Eberspacher</t>
  </si>
  <si>
    <t>ООО «Авто»
Тел.: +7 (812) 927 0 112
196240, Россия, Санкт-Петербург,
ул. Кубинская, д.75, корпус 1А, оф.119
 E-mail: info@112auto.ru
 www.112auto.ruООО «Авто»
Тел.: +7 (812) 927 0 112
196240, Россия, Санкт-Петербург,
ул. Кубинская, д.75, корпус 1А, оф.119
 E-mail: info@112auto.ru
 www.112auto.ruООО «Авто»
Тел.: +7 (812) 927 0 112
196240, Россия, Санкт-Петербург,
ул. Кубинская, д.75, корпус 1А, оф.119
 E-mail: info@112auto.ru
 www.112auto.ruООО «Авто»
Тел.: +7 (812) 927 0 112
196240, Россия, Санкт-Петербург,
ул. Кубинская, д.75, корпус 1А, оф.119
 E-mail: info@112auto.ru
 www.112auto.ruООО «Авто»
Тел.: +7 (812) 927 0 112
196240, Россия, Санкт-Петербург,
ул. Кубинская, д.75, корпус 1А, оф.119
 E-mail: info@112auto.ru
 www.112auto.ruООО «Авто»
Тел.: +7 (812) 927 0 112
196240, Россия, Санкт-Петербург,
ул. Кубинская, д.75, корпус 1А, оф.119
 E-mail: info@112auto.ru
 www.112auto.ruООО «Авто»
Тел.: +7 (812) 927 0 112
196240, Россия, Санкт-Петербург,
ул. Кубинская, д.75, корпус 1А, оф.119
 E-mail: info@112auto.ru
 www.112auto.ruООО «Авто»
Тел.: +7 (812) 927 0 112
196240, Россия, Санкт-Петербург,
ул. Кубинская, д.75, корпус 1А, оф.119
 E-mail: info@112auto.ru
 www.112auto.ru</t>
  </si>
  <si>
    <t xml:space="preserve">     Прайс-лист  на  СЕПАР-2000 и комплектующие</t>
  </si>
  <si>
    <t>Курс</t>
  </si>
  <si>
    <t>№ п/п</t>
  </si>
  <si>
    <t>Артикул</t>
  </si>
  <si>
    <t>Наименование</t>
  </si>
  <si>
    <t>Цена розница евро</t>
  </si>
  <si>
    <t>Цена розница руб.</t>
  </si>
  <si>
    <t>Цена  опт, евро</t>
  </si>
  <si>
    <t>Цена  опт, руб.</t>
  </si>
  <si>
    <t>для легкового транспорта и микроавтобусов  (техники с мощностью двигателя до 300 л/сил)</t>
  </si>
  <si>
    <t> 1</t>
  </si>
  <si>
    <t>062982</t>
  </si>
  <si>
    <t>Фильтр Separ - 2000/5 ( для дизеля)</t>
  </si>
  <si>
    <t>Фильтр Separ - 2000/5 К( для дизеля)</t>
  </si>
  <si>
    <t>2</t>
  </si>
  <si>
    <t>062774</t>
  </si>
  <si>
    <t xml:space="preserve">Фильтрующий элемент Separ - 2000/5 (30 мкр) 00530 </t>
  </si>
  <si>
    <t>3</t>
  </si>
  <si>
    <t>062746</t>
  </si>
  <si>
    <t>Фильтрующий элемент Separ - 2000/5В (10мк) 00510</t>
  </si>
  <si>
    <t> 2</t>
  </si>
  <si>
    <t>062819</t>
  </si>
  <si>
    <t>Фильтрующий элемент Separ - 2000/5/S60(60мк,многоразовый) 005S60</t>
  </si>
  <si>
    <t>4</t>
  </si>
  <si>
    <t>062503</t>
  </si>
  <si>
    <t xml:space="preserve">Фильтр Separ - 2000/5/50 ( увеличенный фильт.элемент) </t>
  </si>
  <si>
    <t>5</t>
  </si>
  <si>
    <t>062776</t>
  </si>
  <si>
    <t>Фильтрующий элемент Separ - 2000/5/50(30мк) 0053050</t>
  </si>
  <si>
    <t>6</t>
  </si>
  <si>
    <t>061235</t>
  </si>
  <si>
    <t>Фильтр Separ - 2000/5/50/Н/12в/250вт (с подогревом)</t>
  </si>
  <si>
    <t>7</t>
  </si>
  <si>
    <t>062586</t>
  </si>
  <si>
    <t>Фильтр Separ - 2000/5/50/Н/24в/300вт (с подогревом)</t>
  </si>
  <si>
    <t>8</t>
  </si>
  <si>
    <t>062778</t>
  </si>
  <si>
    <t xml:space="preserve">Фильтрующий элем-т Separ SWK - 2000/5/50/Н (30мкр) 0053050H </t>
  </si>
  <si>
    <t>9</t>
  </si>
  <si>
    <t>062873</t>
  </si>
  <si>
    <t>Фильтрующий элемент Separ - 2000/5/50/Н/S60(60 мкр многоразовый) 0550HS60</t>
  </si>
  <si>
    <t>10</t>
  </si>
  <si>
    <t>062018</t>
  </si>
  <si>
    <t>Штуцер М16х1,5  ( Separ - 2000/5 и 5/50 )  с нипелем 9 мм</t>
  </si>
  <si>
    <t xml:space="preserve"> МБС TU 10 10/17</t>
  </si>
  <si>
    <t>Топливный шланг МБС TU 10 10/17 внутренний диаметр =10 (метры)</t>
  </si>
  <si>
    <t>061666</t>
  </si>
  <si>
    <t>Ручной подкачивающий насос ЭВО ХФП 25</t>
  </si>
  <si>
    <t xml:space="preserve">для грузовиков    (техники с мощностью двигателя от 300 до 600 л/сил) </t>
  </si>
  <si>
    <t>062983</t>
  </si>
  <si>
    <t xml:space="preserve">Фильтр Separ - 2000/10 </t>
  </si>
  <si>
    <t>062700</t>
  </si>
  <si>
    <t>Фильтр Separ - ЭВО-10</t>
  </si>
  <si>
    <t>11</t>
  </si>
  <si>
    <t>062760</t>
  </si>
  <si>
    <t>Фильтрующий элемент Separ - 2000/10(30мк) 01030</t>
  </si>
  <si>
    <t>12</t>
  </si>
  <si>
    <t>062791</t>
  </si>
  <si>
    <t>Фильтрующий элемент Separ - 2000/10(10мк) 01010</t>
  </si>
  <si>
    <t>13</t>
  </si>
  <si>
    <t>062836</t>
  </si>
  <si>
    <t>Фильтрующий элемент Separ - 2000/10/S60(60мк,металл.сетка) 010S60H</t>
  </si>
  <si>
    <t>14</t>
  </si>
  <si>
    <t>062596</t>
  </si>
  <si>
    <t>Фильтр Separ - 2000/10/Н/24в/450вт  (с подогревом на 24V )</t>
  </si>
  <si>
    <t>15</t>
  </si>
  <si>
    <t>062577</t>
  </si>
  <si>
    <t>Фильтр Separ - 2000/10/Н/24в/300вт (с подогревом на 24V )</t>
  </si>
  <si>
    <t>16</t>
  </si>
  <si>
    <t>062762</t>
  </si>
  <si>
    <t xml:space="preserve">Фильтрующий элем-т Separ SWK - 2000/10/Н (30мкр) 01030H </t>
  </si>
  <si>
    <t>17</t>
  </si>
  <si>
    <t>062843</t>
  </si>
  <si>
    <t>Фильтрующий элемент Separ - 2000/10Н (10мк) 01010Н</t>
  </si>
  <si>
    <t>18</t>
  </si>
  <si>
    <t>062847</t>
  </si>
  <si>
    <t>Фильтрующий элемент Separ - 2000/10/Н/S60 (металл.сетка) 1030HS60</t>
  </si>
  <si>
    <t>19</t>
  </si>
  <si>
    <t>062074</t>
  </si>
  <si>
    <t>Штуцер АЛ12М22х1,5  ( для Separ - 2000/10 ) с гайкой</t>
  </si>
  <si>
    <t>20</t>
  </si>
  <si>
    <t>3/8 М22*1,5</t>
  </si>
  <si>
    <t>Фитинг 3/8 М22*1,5 диаметр 12 мм</t>
  </si>
  <si>
    <t>21</t>
  </si>
  <si>
    <t>062099</t>
  </si>
  <si>
    <t>Нипель угловой  - 12мм</t>
  </si>
  <si>
    <t>для морских судов (СДВОЕННЫЕ)</t>
  </si>
  <si>
    <t>22</t>
  </si>
  <si>
    <t>062406</t>
  </si>
  <si>
    <t xml:space="preserve">Фильтр Separ-2000/5U </t>
  </si>
  <si>
    <t>23</t>
  </si>
  <si>
    <t>062049</t>
  </si>
  <si>
    <t>Фильтр Separ-2000/5UMK</t>
  </si>
  <si>
    <t>24</t>
  </si>
  <si>
    <t>062410</t>
  </si>
  <si>
    <t>Фильтр Separ -2000/10U</t>
  </si>
  <si>
    <t>25</t>
  </si>
  <si>
    <t>062413</t>
  </si>
  <si>
    <t>Фильтр Separ -2000/10UMK</t>
  </si>
  <si>
    <t>26</t>
  </si>
  <si>
    <t>062414</t>
  </si>
  <si>
    <t>Фильтр Separ -2000/18U</t>
  </si>
  <si>
    <t>27</t>
  </si>
  <si>
    <t>062417</t>
  </si>
  <si>
    <t>Фильтр Separ -2000/18UMK</t>
  </si>
  <si>
    <t>для спецтехники</t>
  </si>
  <si>
    <t>28</t>
  </si>
  <si>
    <t>062984</t>
  </si>
  <si>
    <t>Фильтр Separ - 2000/18</t>
  </si>
  <si>
    <t>29</t>
  </si>
  <si>
    <t>062638</t>
  </si>
  <si>
    <t>Фильтрующий элемент Сепар - 2000/18 (30мк) 01830</t>
  </si>
  <si>
    <t>30</t>
  </si>
  <si>
    <t>062821</t>
  </si>
  <si>
    <t>Фильтрующий элемент Сепар - 2000/18 S60(60мк) 018S60</t>
  </si>
  <si>
    <t>31</t>
  </si>
  <si>
    <t>062660</t>
  </si>
  <si>
    <t>Фильтрующий элемент Сепар - 2000/18 (10мкр) 01810</t>
  </si>
  <si>
    <t>32</t>
  </si>
  <si>
    <t>063347</t>
  </si>
  <si>
    <t xml:space="preserve">Штуцер М26х1,5  ( Separ - 2000/18 ) </t>
  </si>
  <si>
    <t>для АЗС, и нефтехранилищь</t>
  </si>
  <si>
    <t>33</t>
  </si>
  <si>
    <t>062994</t>
  </si>
  <si>
    <t>Фильтр Separ-2000/40М</t>
  </si>
  <si>
    <t>34</t>
  </si>
  <si>
    <t>062996</t>
  </si>
  <si>
    <t>Фильтр Separ-2000/40МК</t>
  </si>
  <si>
    <t>35</t>
  </si>
  <si>
    <t>063348</t>
  </si>
  <si>
    <t xml:space="preserve">Штуцер М33х2     ( Separ - 2000/40 ) </t>
  </si>
  <si>
    <t>36</t>
  </si>
  <si>
    <t>062733</t>
  </si>
  <si>
    <t>Фильтр Separ-2000/40МК S60</t>
  </si>
  <si>
    <t>37</t>
  </si>
  <si>
    <t>062429</t>
  </si>
  <si>
    <t>Фильтр Separ-2000/40МВ (для бензина)</t>
  </si>
  <si>
    <t>38</t>
  </si>
  <si>
    <t>062997</t>
  </si>
  <si>
    <t>Фильтр Separ-2000/40/2/МК (80 л/мин для АЗС)</t>
  </si>
  <si>
    <t>39</t>
  </si>
  <si>
    <t>062545</t>
  </si>
  <si>
    <t>Фильтр Separ-2000/40/2/МВ (80 л/мин для АЗС) бензин</t>
  </si>
  <si>
    <t>40</t>
  </si>
  <si>
    <t>062386</t>
  </si>
  <si>
    <t xml:space="preserve">Передвижная фильтрующая установка для АЗС Separ-2000/40 </t>
  </si>
  <si>
    <t>41</t>
  </si>
  <si>
    <t>062642</t>
  </si>
  <si>
    <t>фильтрующий элемент Separ-2000/40 (30мкр) 04030</t>
  </si>
  <si>
    <t>42</t>
  </si>
  <si>
    <t>062864</t>
  </si>
  <si>
    <t>фильтрующий элемент Separ-2000/40В (10мкр) 04010</t>
  </si>
  <si>
    <t>43</t>
  </si>
  <si>
    <t>062866</t>
  </si>
  <si>
    <t>Фильтрующий элемент с метал сеткой Separ-2000/40S60 (60мкр многоразовый)  040S60</t>
  </si>
  <si>
    <t>44</t>
  </si>
  <si>
    <t>062731</t>
  </si>
  <si>
    <t>Фильтр Separ-2000/130МК</t>
  </si>
  <si>
    <t>45</t>
  </si>
  <si>
    <t>062735</t>
  </si>
  <si>
    <t>Фильтр Separ-2000/130/2/МК (260 л/мин для АЗС)</t>
  </si>
  <si>
    <t xml:space="preserve">     Прайс-лист  на   комплектующие SEPAR-2000</t>
  </si>
  <si>
    <t>Штуцер АЛ12М22х1,5  ( для Separ - 2000/10 )</t>
  </si>
  <si>
    <t>1/212-22*1,5</t>
  </si>
  <si>
    <t>фитинг 1/2 M22/1,5 диаметр 14 мм</t>
  </si>
  <si>
    <t>3/812-22*1,5</t>
  </si>
  <si>
    <t>3/810-16*1,5</t>
  </si>
  <si>
    <t>Фитинг 3/8 М16*1,5 диаметр 10 мм</t>
  </si>
  <si>
    <t>5/168-16*1,5</t>
  </si>
  <si>
    <t>Фитинг 5/16 М16*1,5 диаметр 8 мм</t>
  </si>
  <si>
    <t>063099</t>
  </si>
  <si>
    <t>нипель угловой  - 12мм</t>
  </si>
  <si>
    <t>062087</t>
  </si>
  <si>
    <t>нипель прямой - 12 мм</t>
  </si>
  <si>
    <t>01301725</t>
  </si>
  <si>
    <t>кольцо уплтнительное на штуцера и фитинги  2000/5</t>
  </si>
  <si>
    <t>01902325</t>
  </si>
  <si>
    <t>кольцо уплтнительное на штуцера и фитинги  2000/10</t>
  </si>
  <si>
    <t>061101</t>
  </si>
  <si>
    <t>Универсальная электронная плата 12в/24в</t>
  </si>
  <si>
    <t>061221</t>
  </si>
  <si>
    <t>Универсальная электронная плата 12в/24в MAN</t>
  </si>
  <si>
    <t>061201</t>
  </si>
  <si>
    <t>Термоэлемент с циклоном Separ - 2000/5/50/Н/12в</t>
  </si>
  <si>
    <t>061192</t>
  </si>
  <si>
    <t>Термоэлемент с циклоном Separ - 2000/5/50/Н/24В</t>
  </si>
  <si>
    <t>061187</t>
  </si>
  <si>
    <t>Термоэлемент с циклоном Separ - 2000/10/Н/450 Вт 2000/10/Н/350 Вт</t>
  </si>
  <si>
    <t>063297</t>
  </si>
  <si>
    <t>Вставка в топливный фильтр Separ-2000/10</t>
  </si>
  <si>
    <t>063296</t>
  </si>
  <si>
    <t>Вставка в топливный фильтр Separ-2000/5</t>
  </si>
  <si>
    <t>063542</t>
  </si>
  <si>
    <t>Крышка металическая на Separ-2000/5</t>
  </si>
  <si>
    <t>063553</t>
  </si>
  <si>
    <t>Крышка металическая на Separ-2000/10 063553</t>
  </si>
  <si>
    <t>063984</t>
  </si>
  <si>
    <t>Колба пластиковая на Separ-2000/5 - 2000/5/50</t>
  </si>
  <si>
    <t>060984</t>
  </si>
  <si>
    <t>Колба пластиковая на Separ-2000/5K c контактами</t>
  </si>
  <si>
    <t>060983</t>
  </si>
  <si>
    <t>Колба металическая 2000/5MK c контактами</t>
  </si>
  <si>
    <t>063985</t>
  </si>
  <si>
    <t xml:space="preserve">Колба сепаратора пластиковая на Separ-2000/10 </t>
  </si>
  <si>
    <t>060985</t>
  </si>
  <si>
    <t xml:space="preserve">Колба сепаратора пластиковая на Separ-2000/10К </t>
  </si>
  <si>
    <t>063986</t>
  </si>
  <si>
    <t>Колба на Separ-2000/18 063986</t>
  </si>
  <si>
    <t>060003</t>
  </si>
  <si>
    <t>колба и кран на ЭВО-10</t>
  </si>
  <si>
    <t>063408</t>
  </si>
  <si>
    <t>болт разгерметизации на 2000/5 и на 2000/10  063408</t>
  </si>
  <si>
    <t>063090</t>
  </si>
  <si>
    <t>Датчик воды 12в</t>
  </si>
  <si>
    <t>063091</t>
  </si>
  <si>
    <t>Датчик воды 24в</t>
  </si>
  <si>
    <t>063336</t>
  </si>
  <si>
    <t>провода к фильтру 2000/K</t>
  </si>
  <si>
    <t>060053</t>
  </si>
  <si>
    <t>лампочка на фильтр 2000 с подогревом</t>
  </si>
  <si>
    <t>063054</t>
  </si>
  <si>
    <t>реле bosch с подогревом</t>
  </si>
  <si>
    <t>060001</t>
  </si>
  <si>
    <t>установочный комплект на сепар с подогревом на 12 вольт</t>
  </si>
  <si>
    <t>060002</t>
  </si>
  <si>
    <t>установочный комплект на сепар с подогревом на 24 вольта</t>
  </si>
  <si>
    <t>063366</t>
  </si>
  <si>
    <t>Кран для фильтра Separ-2000</t>
  </si>
  <si>
    <t>061527</t>
  </si>
  <si>
    <t>Р/к сальников на Separ-2000/5</t>
  </si>
  <si>
    <t>061528</t>
  </si>
  <si>
    <t>Р/к сальников на Separ-2000/10</t>
  </si>
  <si>
    <t>063979</t>
  </si>
  <si>
    <t>Р/к сальников на Separ-2000/18</t>
  </si>
  <si>
    <t>063980</t>
  </si>
  <si>
    <t>Р/к сальников на Separ-2000/40</t>
  </si>
  <si>
    <t>063993</t>
  </si>
  <si>
    <t>Р/к сальников на Separ-2000/130</t>
  </si>
  <si>
    <t>063442</t>
  </si>
  <si>
    <t>прокладка по колбу на сепар 2000/40</t>
  </si>
  <si>
    <t>063440</t>
  </si>
  <si>
    <t>прокладка под крышку на сепар 2000/40</t>
  </si>
  <si>
    <t>060004</t>
  </si>
  <si>
    <t>Заглушка на сепаратолр 2000/10 ( комплект 2 шт)</t>
  </si>
  <si>
    <t>060005</t>
  </si>
  <si>
    <t>Ключ на сепаратор 2000/5U</t>
  </si>
  <si>
    <t>060130</t>
  </si>
  <si>
    <t>Корпус на сепаратор 2000/10 с подогревом</t>
  </si>
  <si>
    <t>063569</t>
  </si>
  <si>
    <t>Крепление колбы 2000/10 063569</t>
  </si>
  <si>
    <t>063564</t>
  </si>
  <si>
    <t xml:space="preserve">Крепление колбы 2000/5 </t>
  </si>
  <si>
    <t>Топливный шланг МБС TU 10 10/17 внутренний диаметр =10 ( метры)</t>
  </si>
  <si>
    <t>Техническое описание</t>
  </si>
  <si>
    <t>Пропускная способность</t>
  </si>
  <si>
    <t>Варианты исполнения</t>
  </si>
  <si>
    <r>
      <t>2000/5</t>
    </r>
    <r>
      <rPr>
        <sz val="8"/>
        <color indexed="8"/>
        <rFont val="Arial"/>
        <family val="2"/>
      </rPr>
      <t xml:space="preserve"> - 5 л/мин</t>
    </r>
  </si>
  <si>
    <r>
      <t>B</t>
    </r>
    <r>
      <rPr>
        <sz val="8"/>
        <color indexed="8"/>
        <rFont val="Arial"/>
        <family val="2"/>
      </rPr>
      <t xml:space="preserve"> - фильтр для бензина 10 микрон фильтрующий элемент</t>
    </r>
  </si>
  <si>
    <r>
      <t>2000/5/50</t>
    </r>
    <r>
      <rPr>
        <sz val="8"/>
        <color indexed="8"/>
        <rFont val="Arial"/>
        <family val="2"/>
      </rPr>
      <t xml:space="preserve"> - 5 л/мин</t>
    </r>
  </si>
  <si>
    <r>
      <t>М</t>
    </r>
    <r>
      <rPr>
        <sz val="8"/>
        <color indexed="8"/>
        <rFont val="Arial"/>
        <family val="2"/>
      </rPr>
      <t xml:space="preserve"> - металическая колба</t>
    </r>
  </si>
  <si>
    <r>
      <t>2000/10</t>
    </r>
    <r>
      <rPr>
        <sz val="8"/>
        <color indexed="8"/>
        <rFont val="Arial"/>
        <family val="2"/>
      </rPr>
      <t xml:space="preserve"> - 10 л/ в мин</t>
    </r>
  </si>
  <si>
    <r>
      <t>К</t>
    </r>
    <r>
      <rPr>
        <sz val="8"/>
        <color indexed="8"/>
        <rFont val="Arial"/>
        <family val="2"/>
      </rPr>
      <t xml:space="preserve"> - колба с контактами для датчика воды</t>
    </r>
  </si>
  <si>
    <r>
      <t>2000/18</t>
    </r>
    <r>
      <rPr>
        <sz val="8"/>
        <color indexed="8"/>
        <rFont val="Arial"/>
        <family val="2"/>
      </rPr>
      <t xml:space="preserve"> - 18 л/мин</t>
    </r>
  </si>
  <si>
    <r>
      <t>Н</t>
    </r>
    <r>
      <rPr>
        <sz val="8"/>
        <color indexed="8"/>
        <rFont val="Arial"/>
        <family val="2"/>
      </rPr>
      <t xml:space="preserve"> - подогрев</t>
    </r>
  </si>
  <si>
    <r>
      <t>2000/40</t>
    </r>
    <r>
      <rPr>
        <sz val="8"/>
        <color indexed="8"/>
        <rFont val="Arial"/>
        <family val="2"/>
      </rPr>
      <t xml:space="preserve"> - 40 л/мин</t>
    </r>
  </si>
  <si>
    <r>
      <t>S60</t>
    </r>
    <r>
      <rPr>
        <sz val="8"/>
        <color indexed="8"/>
        <rFont val="Arial"/>
        <family val="2"/>
      </rPr>
      <t xml:space="preserve"> - фильтрующий элемент 60 микрон</t>
    </r>
  </si>
  <si>
    <r>
      <t>2000/130</t>
    </r>
    <r>
      <rPr>
        <sz val="8"/>
        <color indexed="8"/>
        <rFont val="Arial"/>
        <family val="2"/>
      </rPr>
      <t xml:space="preserve"> - 130 л/мин</t>
    </r>
  </si>
  <si>
    <r>
      <t>U</t>
    </r>
    <r>
      <rPr>
        <sz val="8"/>
        <color indexed="8"/>
        <rFont val="Arial"/>
        <family val="2"/>
      </rPr>
      <t xml:space="preserve"> - сдвоенные фильтры для катеров</t>
    </r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</si>
</sst>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р_._-;\-* #,##0.00_р_._-;_-* \-??_р_._-;_-@_-"/>
    <numFmt numFmtId="166" formatCode="0%"/>
    <numFmt numFmtId="167" formatCode="#,##0.00"/>
    <numFmt numFmtId="168" formatCode="0"/>
    <numFmt numFmtId="169" formatCode="DD/MM/YYYY"/>
    <numFmt numFmtId="170" formatCode="0;[RED]\-0"/>
    <numFmt numFmtId="171" formatCode="#,##0"/>
    <numFmt numFmtId="172" formatCode="@"/>
    <numFmt numFmtId="173" formatCode="0\ ;[RED]\-0\ "/>
    <numFmt numFmtId="174" formatCode="0\a;[RED]\-0\a"/>
    <numFmt numFmtId="175" formatCode="0\а;[RED]\-0\а"/>
    <numFmt numFmtId="176" formatCode="0.00"/>
    <numFmt numFmtId="177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2"/>
    </font>
    <font>
      <b/>
      <i/>
      <sz val="16"/>
      <name val="Arial Cyr"/>
      <family val="2"/>
    </font>
    <font>
      <sz val="10"/>
      <name val="Arial Cyr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9"/>
      <color indexed="46"/>
      <name val="Arial"/>
      <family val="2"/>
    </font>
    <font>
      <sz val="7"/>
      <color indexed="8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i/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</cellStyleXfs>
  <cellXfs count="26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6" fillId="0" borderId="0" xfId="0" applyFont="1" applyAlignment="1">
      <alignment/>
    </xf>
    <xf numFmtId="166" fontId="7" fillId="0" borderId="1" xfId="0" applyNumberFormat="1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164" fontId="8" fillId="0" borderId="0" xfId="25" applyFont="1">
      <alignment/>
      <protection/>
    </xf>
    <xf numFmtId="164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4" fontId="7" fillId="3" borderId="1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horizontal="center" vertical="center"/>
    </xf>
    <xf numFmtId="164" fontId="7" fillId="4" borderId="1" xfId="0" applyFont="1" applyFill="1" applyBorder="1" applyAlignment="1">
      <alignment horizontal="left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/>
    </xf>
    <xf numFmtId="164" fontId="0" fillId="0" borderId="0" xfId="0" applyFill="1" applyAlignment="1">
      <alignment/>
    </xf>
    <xf numFmtId="164" fontId="9" fillId="0" borderId="0" xfId="0" applyFont="1" applyFill="1" applyAlignment="1">
      <alignment/>
    </xf>
    <xf numFmtId="164" fontId="10" fillId="5" borderId="2" xfId="0" applyNumberFormat="1" applyFont="1" applyFill="1" applyBorder="1" applyAlignment="1">
      <alignment horizontal="center" vertical="center" wrapText="1"/>
    </xf>
    <xf numFmtId="168" fontId="10" fillId="5" borderId="3" xfId="0" applyNumberFormat="1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/>
    </xf>
    <xf numFmtId="168" fontId="0" fillId="0" borderId="1" xfId="0" applyNumberFormat="1" applyBorder="1" applyAlignment="1">
      <alignment/>
    </xf>
    <xf numFmtId="164" fontId="11" fillId="0" borderId="5" xfId="0" applyFont="1" applyFill="1" applyBorder="1" applyAlignment="1">
      <alignment/>
    </xf>
    <xf numFmtId="164" fontId="11" fillId="0" borderId="6" xfId="0" applyFont="1" applyFill="1" applyBorder="1" applyAlignment="1">
      <alignment/>
    </xf>
    <xf numFmtId="164" fontId="11" fillId="0" borderId="7" xfId="0" applyFont="1" applyFill="1" applyBorder="1" applyAlignment="1">
      <alignment/>
    </xf>
    <xf numFmtId="164" fontId="10" fillId="5" borderId="8" xfId="0" applyNumberFormat="1" applyFont="1" applyFill="1" applyBorder="1" applyAlignment="1">
      <alignment horizontal="center" vertical="center" wrapText="1"/>
    </xf>
    <xf numFmtId="164" fontId="10" fillId="5" borderId="9" xfId="0" applyFont="1" applyFill="1" applyBorder="1" applyAlignment="1">
      <alignment horizontal="center" vertical="center"/>
    </xf>
    <xf numFmtId="168" fontId="10" fillId="5" borderId="9" xfId="0" applyNumberFormat="1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wrapText="1"/>
    </xf>
    <xf numFmtId="164" fontId="11" fillId="0" borderId="5" xfId="0" applyFont="1" applyFill="1" applyBorder="1" applyAlignment="1">
      <alignment wrapText="1"/>
    </xf>
    <xf numFmtId="164" fontId="11" fillId="0" borderId="6" xfId="0" applyFont="1" applyFill="1" applyBorder="1" applyAlignment="1">
      <alignment wrapText="1"/>
    </xf>
    <xf numFmtId="164" fontId="11" fillId="0" borderId="10" xfId="0" applyFont="1" applyFill="1" applyBorder="1" applyAlignment="1">
      <alignment wrapText="1"/>
    </xf>
    <xf numFmtId="164" fontId="11" fillId="0" borderId="11" xfId="0" applyFont="1" applyFill="1" applyBorder="1" applyAlignment="1">
      <alignment wrapText="1"/>
    </xf>
    <xf numFmtId="164" fontId="10" fillId="5" borderId="2" xfId="0" applyFont="1" applyFill="1" applyBorder="1" applyAlignment="1">
      <alignment horizontal="center"/>
    </xf>
    <xf numFmtId="164" fontId="12" fillId="5" borderId="12" xfId="0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/>
    </xf>
    <xf numFmtId="164" fontId="13" fillId="0" borderId="5" xfId="0" applyFont="1" applyFill="1" applyBorder="1" applyAlignment="1">
      <alignment/>
    </xf>
    <xf numFmtId="164" fontId="13" fillId="0" borderId="5" xfId="0" applyFont="1" applyBorder="1" applyAlignment="1">
      <alignment/>
    </xf>
    <xf numFmtId="164" fontId="13" fillId="4" borderId="5" xfId="0" applyFont="1" applyFill="1" applyBorder="1" applyAlignment="1">
      <alignment/>
    </xf>
    <xf numFmtId="164" fontId="13" fillId="0" borderId="7" xfId="0" applyFont="1" applyBorder="1" applyAlignment="1">
      <alignment/>
    </xf>
    <xf numFmtId="164" fontId="10" fillId="5" borderId="8" xfId="0" applyFont="1" applyFill="1" applyBorder="1" applyAlignment="1">
      <alignment horizontal="center"/>
    </xf>
    <xf numFmtId="164" fontId="12" fillId="5" borderId="9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/>
    </xf>
    <xf numFmtId="164" fontId="13" fillId="0" borderId="10" xfId="0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13" fillId="0" borderId="4" xfId="0" applyFont="1" applyBorder="1" applyAlignment="1">
      <alignment/>
    </xf>
    <xf numFmtId="164" fontId="1" fillId="0" borderId="0" xfId="25">
      <alignment/>
      <protection/>
    </xf>
    <xf numFmtId="164" fontId="14" fillId="6" borderId="1" xfId="25" applyNumberFormat="1" applyFont="1" applyFill="1" applyBorder="1" applyAlignment="1">
      <alignment horizontal="center" vertical="center" wrapText="1"/>
      <protection/>
    </xf>
    <xf numFmtId="164" fontId="15" fillId="6" borderId="1" xfId="25" applyNumberFormat="1" applyFont="1" applyFill="1" applyBorder="1" applyAlignment="1">
      <alignment horizontal="left" vertical="center" wrapText="1"/>
      <protection/>
    </xf>
    <xf numFmtId="169" fontId="15" fillId="7" borderId="1" xfId="25" applyNumberFormat="1" applyFont="1" applyFill="1" applyBorder="1" applyAlignment="1">
      <alignment horizontal="center" vertical="center" wrapText="1"/>
      <protection/>
    </xf>
    <xf numFmtId="164" fontId="15" fillId="6" borderId="1" xfId="25" applyNumberFormat="1" applyFont="1" applyFill="1" applyBorder="1" applyAlignment="1">
      <alignment horizontal="center" vertical="center" wrapText="1"/>
      <protection/>
    </xf>
    <xf numFmtId="164" fontId="16" fillId="8" borderId="0" xfId="23" applyNumberFormat="1" applyFont="1" applyFill="1" applyBorder="1" applyAlignment="1">
      <alignment horizontal="center" vertical="top" wrapText="1"/>
      <protection/>
    </xf>
    <xf numFmtId="164" fontId="17" fillId="8" borderId="0" xfId="23" applyNumberFormat="1" applyFont="1" applyFill="1" applyBorder="1" applyAlignment="1">
      <alignment vertical="top" wrapText="1"/>
      <protection/>
    </xf>
    <xf numFmtId="164" fontId="16" fillId="8" borderId="13" xfId="23" applyNumberFormat="1" applyFont="1" applyFill="1" applyBorder="1" applyAlignment="1">
      <alignment horizontal="center" vertical="top" wrapText="1"/>
      <protection/>
    </xf>
    <xf numFmtId="164" fontId="17" fillId="8" borderId="13" xfId="23" applyNumberFormat="1" applyFont="1" applyFill="1" applyBorder="1" applyAlignment="1">
      <alignment vertical="top" wrapText="1"/>
      <protection/>
    </xf>
    <xf numFmtId="170" fontId="3" fillId="9" borderId="14" xfId="23" applyNumberFormat="1" applyFont="1" applyFill="1" applyBorder="1" applyAlignment="1">
      <alignment horizontal="center" vertical="center" wrapText="1"/>
      <protection/>
    </xf>
    <xf numFmtId="164" fontId="3" fillId="9" borderId="14" xfId="23" applyNumberFormat="1" applyFont="1" applyFill="1" applyBorder="1" applyAlignment="1">
      <alignment vertical="center" wrapText="1"/>
      <protection/>
    </xf>
    <xf numFmtId="171" fontId="3" fillId="9" borderId="14" xfId="23" applyNumberFormat="1" applyFont="1" applyFill="1" applyBorder="1" applyAlignment="1">
      <alignment horizontal="center" vertical="center" wrapText="1"/>
      <protection/>
    </xf>
    <xf numFmtId="164" fontId="18" fillId="0" borderId="1" xfId="25" applyFont="1" applyBorder="1" applyAlignment="1">
      <alignment horizontal="center" vertical="center"/>
      <protection/>
    </xf>
    <xf numFmtId="164" fontId="3" fillId="9" borderId="1" xfId="23" applyNumberFormat="1" applyFont="1" applyFill="1" applyBorder="1" applyAlignment="1">
      <alignment vertical="center" wrapText="1"/>
      <protection/>
    </xf>
    <xf numFmtId="171" fontId="3" fillId="9" borderId="1" xfId="23" applyNumberFormat="1" applyFont="1" applyFill="1" applyBorder="1" applyAlignment="1">
      <alignment horizontal="center" vertical="center" wrapText="1"/>
      <protection/>
    </xf>
    <xf numFmtId="164" fontId="16" fillId="8" borderId="13" xfId="23" applyNumberFormat="1" applyFont="1" applyFill="1" applyBorder="1" applyAlignment="1">
      <alignment horizontal="center" vertical="center" wrapText="1"/>
      <protection/>
    </xf>
    <xf numFmtId="164" fontId="17" fillId="8" borderId="13" xfId="23" applyNumberFormat="1" applyFont="1" applyFill="1" applyBorder="1" applyAlignment="1">
      <alignment vertical="center" wrapText="1"/>
      <protection/>
    </xf>
    <xf numFmtId="170" fontId="3" fillId="9" borderId="1" xfId="23" applyNumberFormat="1" applyFont="1" applyFill="1" applyBorder="1" applyAlignment="1">
      <alignment horizontal="center" vertical="center" wrapText="1"/>
      <protection/>
    </xf>
    <xf numFmtId="164" fontId="16" fillId="8" borderId="15" xfId="23" applyNumberFormat="1" applyFont="1" applyFill="1" applyBorder="1" applyAlignment="1">
      <alignment horizontal="center" vertical="center" wrapText="1"/>
      <protection/>
    </xf>
    <xf numFmtId="164" fontId="17" fillId="8" borderId="15" xfId="23" applyNumberFormat="1" applyFont="1" applyFill="1" applyBorder="1" applyAlignment="1">
      <alignment vertical="center" wrapText="1"/>
      <protection/>
    </xf>
    <xf numFmtId="164" fontId="16" fillId="8" borderId="15" xfId="23" applyNumberFormat="1" applyFont="1" applyFill="1" applyBorder="1" applyAlignment="1">
      <alignment horizontal="center" vertical="top" wrapText="1"/>
      <protection/>
    </xf>
    <xf numFmtId="164" fontId="16" fillId="8" borderId="0" xfId="23" applyNumberFormat="1" applyFont="1" applyFill="1" applyBorder="1" applyAlignment="1">
      <alignment horizontal="center" vertical="center" wrapText="1"/>
      <protection/>
    </xf>
    <xf numFmtId="164" fontId="17" fillId="8" borderId="0" xfId="23" applyNumberFormat="1" applyFont="1" applyFill="1" applyBorder="1" applyAlignment="1">
      <alignment vertical="center" wrapText="1"/>
      <protection/>
    </xf>
    <xf numFmtId="164" fontId="18" fillId="0" borderId="0" xfId="25" applyFont="1">
      <alignment/>
      <protection/>
    </xf>
    <xf numFmtId="164" fontId="3" fillId="9" borderId="14" xfId="23" applyNumberFormat="1" applyFont="1" applyFill="1" applyBorder="1" applyAlignment="1">
      <alignment horizontal="center" vertical="center" wrapText="1"/>
      <protection/>
    </xf>
    <xf numFmtId="164" fontId="3" fillId="9" borderId="14" xfId="23" applyNumberFormat="1" applyFont="1" applyFill="1" applyBorder="1" applyAlignment="1">
      <alignment vertical="center" wrapText="1"/>
      <protection/>
    </xf>
    <xf numFmtId="164" fontId="18" fillId="0" borderId="0" xfId="25" applyFont="1" applyAlignment="1">
      <alignment horizontal="center" vertical="center"/>
      <protection/>
    </xf>
    <xf numFmtId="164" fontId="3" fillId="9" borderId="1" xfId="23" applyNumberFormat="1" applyFont="1" applyFill="1" applyBorder="1" applyAlignment="1">
      <alignment horizontal="center" vertical="center" wrapText="1"/>
      <protection/>
    </xf>
    <xf numFmtId="164" fontId="18" fillId="9" borderId="1" xfId="25" applyNumberFormat="1" applyFont="1" applyFill="1" applyBorder="1" applyAlignment="1">
      <alignment horizontal="center" vertical="center" wrapText="1"/>
      <protection/>
    </xf>
    <xf numFmtId="164" fontId="17" fillId="8" borderId="13" xfId="23" applyNumberFormat="1" applyFont="1" applyFill="1" applyBorder="1" applyAlignment="1">
      <alignment horizontal="left" vertical="center" wrapText="1"/>
      <protection/>
    </xf>
    <xf numFmtId="164" fontId="18" fillId="0" borderId="1" xfId="25" applyFont="1" applyBorder="1" applyAlignment="1">
      <alignment vertical="center"/>
      <protection/>
    </xf>
    <xf numFmtId="164" fontId="18" fillId="9" borderId="1" xfId="25" applyNumberFormat="1" applyFont="1" applyFill="1" applyBorder="1" applyAlignment="1">
      <alignment horizontal="left" vertical="center" wrapText="1"/>
      <protection/>
    </xf>
    <xf numFmtId="171" fontId="18" fillId="9" borderId="1" xfId="25" applyNumberFormat="1" applyFont="1" applyFill="1" applyBorder="1" applyAlignment="1">
      <alignment horizontal="center" vertical="center" wrapText="1"/>
      <protection/>
    </xf>
    <xf numFmtId="172" fontId="3" fillId="0" borderId="1" xfId="25" applyNumberFormat="1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center" vertical="center"/>
      <protection/>
    </xf>
    <xf numFmtId="164" fontId="1" fillId="0" borderId="1" xfId="25" applyBorder="1" applyAlignment="1">
      <alignment horizontal="center" vertical="center"/>
      <protection/>
    </xf>
    <xf numFmtId="164" fontId="1" fillId="0" borderId="1" xfId="25" applyBorder="1" applyAlignment="1">
      <alignment vertical="center"/>
      <protection/>
    </xf>
    <xf numFmtId="172" fontId="3" fillId="4" borderId="1" xfId="25" applyNumberFormat="1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left" vertical="center"/>
      <protection/>
    </xf>
    <xf numFmtId="164" fontId="3" fillId="0" borderId="1" xfId="25" applyFont="1" applyFill="1" applyBorder="1" applyAlignment="1">
      <alignment horizontal="center"/>
      <protection/>
    </xf>
    <xf numFmtId="164" fontId="1" fillId="0" borderId="1" xfId="25" applyBorder="1">
      <alignment/>
      <protection/>
    </xf>
    <xf numFmtId="171" fontId="18" fillId="0" borderId="1" xfId="25" applyNumberFormat="1" applyFont="1" applyBorder="1" applyAlignment="1">
      <alignment horizontal="center" vertical="center"/>
      <protection/>
    </xf>
    <xf numFmtId="164" fontId="18" fillId="0" borderId="1" xfId="25" applyFont="1" applyBorder="1">
      <alignment/>
      <protection/>
    </xf>
    <xf numFmtId="164" fontId="18" fillId="9" borderId="1" xfId="25" applyNumberFormat="1" applyFont="1" applyFill="1" applyBorder="1" applyAlignment="1">
      <alignment vertical="center" wrapText="1"/>
      <protection/>
    </xf>
    <xf numFmtId="164" fontId="3" fillId="0" borderId="1" xfId="25" applyNumberFormat="1" applyFont="1" applyFill="1" applyBorder="1" applyAlignment="1">
      <alignment horizontal="center" vertical="center"/>
      <protection/>
    </xf>
    <xf numFmtId="170" fontId="3" fillId="0" borderId="1" xfId="23" applyNumberFormat="1" applyFont="1" applyFill="1" applyBorder="1" applyAlignment="1">
      <alignment horizontal="center" vertical="center" wrapText="1"/>
      <protection/>
    </xf>
    <xf numFmtId="164" fontId="3" fillId="0" borderId="1" xfId="23" applyNumberFormat="1" applyFont="1" applyFill="1" applyBorder="1" applyAlignment="1">
      <alignment vertical="center" wrapText="1"/>
      <protection/>
    </xf>
    <xf numFmtId="171" fontId="3" fillId="0" borderId="1" xfId="23" applyNumberFormat="1" applyFont="1" applyFill="1" applyBorder="1" applyAlignment="1">
      <alignment horizontal="center" vertical="center" wrapText="1"/>
      <protection/>
    </xf>
    <xf numFmtId="170" fontId="3" fillId="0" borderId="1" xfId="23" applyNumberFormat="1" applyFont="1" applyFill="1" applyBorder="1" applyAlignment="1">
      <alignment horizontal="center" vertical="center" wrapText="1"/>
      <protection/>
    </xf>
    <xf numFmtId="164" fontId="3" fillId="0" borderId="1" xfId="23" applyNumberFormat="1" applyFont="1" applyFill="1" applyBorder="1" applyAlignment="1">
      <alignment vertical="center" wrapText="1"/>
      <protection/>
    </xf>
    <xf numFmtId="171" fontId="3" fillId="0" borderId="1" xfId="23" applyNumberFormat="1" applyFont="1" applyFill="1" applyBorder="1" applyAlignment="1">
      <alignment horizontal="center" vertical="center" wrapText="1"/>
      <protection/>
    </xf>
    <xf numFmtId="164" fontId="3" fillId="0" borderId="1" xfId="25" applyFont="1" applyFill="1" applyBorder="1" applyAlignment="1">
      <alignment horizontal="center" vertical="center" wrapText="1"/>
      <protection/>
    </xf>
    <xf numFmtId="164" fontId="18" fillId="0" borderId="1" xfId="25" applyFont="1" applyFill="1" applyBorder="1" applyAlignment="1">
      <alignment horizontal="center" vertical="center"/>
      <protection/>
    </xf>
    <xf numFmtId="164" fontId="3" fillId="0" borderId="1" xfId="23" applyNumberFormat="1" applyFont="1" applyFill="1" applyBorder="1" applyAlignment="1">
      <alignment horizontal="center" vertical="center" wrapText="1"/>
      <protection/>
    </xf>
    <xf numFmtId="164" fontId="3" fillId="0" borderId="0" xfId="25" applyFont="1" applyFill="1" applyAlignment="1">
      <alignment horizontal="center" vertical="center"/>
      <protection/>
    </xf>
    <xf numFmtId="164" fontId="18" fillId="0" borderId="1" xfId="25" applyFont="1" applyFill="1" applyBorder="1" applyAlignment="1">
      <alignment vertical="center"/>
      <protection/>
    </xf>
    <xf numFmtId="164" fontId="18" fillId="0" borderId="1" xfId="25" applyNumberFormat="1" applyFont="1" applyFill="1" applyBorder="1" applyAlignment="1">
      <alignment horizontal="center" vertical="center" wrapText="1"/>
      <protection/>
    </xf>
    <xf numFmtId="164" fontId="18" fillId="0" borderId="1" xfId="25" applyNumberFormat="1" applyFont="1" applyFill="1" applyBorder="1" applyAlignment="1">
      <alignment horizontal="left" vertical="center" wrapText="1"/>
      <protection/>
    </xf>
    <xf numFmtId="171" fontId="18" fillId="0" borderId="1" xfId="25" applyNumberFormat="1" applyFont="1" applyFill="1" applyBorder="1" applyAlignment="1">
      <alignment horizontal="center" vertical="center" wrapText="1"/>
      <protection/>
    </xf>
    <xf numFmtId="164" fontId="19" fillId="0" borderId="1" xfId="23" applyNumberFormat="1" applyFont="1" applyFill="1" applyBorder="1" applyAlignment="1">
      <alignment horizontal="center" vertical="center" wrapText="1"/>
      <protection/>
    </xf>
    <xf numFmtId="164" fontId="3" fillId="0" borderId="1" xfId="23" applyNumberFormat="1" applyFont="1" applyFill="1" applyBorder="1" applyAlignment="1">
      <alignment horizontal="left" vertical="center" wrapText="1"/>
      <protection/>
    </xf>
    <xf numFmtId="164" fontId="16" fillId="0" borderId="1" xfId="23" applyNumberFormat="1" applyFont="1" applyFill="1" applyBorder="1" applyAlignment="1">
      <alignment horizontal="center" vertical="center" wrapText="1"/>
      <protection/>
    </xf>
    <xf numFmtId="172" fontId="3" fillId="0" borderId="1" xfId="25" applyNumberFormat="1" applyFont="1" applyFill="1" applyBorder="1" applyAlignment="1">
      <alignment horizontal="center" vertical="center"/>
      <protection/>
    </xf>
    <xf numFmtId="173" fontId="3" fillId="9" borderId="1" xfId="23" applyNumberFormat="1" applyFont="1" applyFill="1" applyBorder="1" applyAlignment="1">
      <alignment horizontal="center" vertical="center" wrapText="1"/>
      <protection/>
    </xf>
    <xf numFmtId="173" fontId="3" fillId="0" borderId="1" xfId="23" applyNumberFormat="1" applyFont="1" applyFill="1" applyBorder="1" applyAlignment="1">
      <alignment horizontal="center" vertical="center" wrapText="1"/>
      <protection/>
    </xf>
    <xf numFmtId="174" fontId="18" fillId="0" borderId="1" xfId="25" applyNumberFormat="1" applyFont="1" applyFill="1" applyBorder="1" applyAlignment="1">
      <alignment horizontal="center" vertical="center" wrapText="1"/>
      <protection/>
    </xf>
    <xf numFmtId="170" fontId="3" fillId="4" borderId="1" xfId="23" applyNumberFormat="1" applyFont="1" applyFill="1" applyBorder="1" applyAlignment="1">
      <alignment horizontal="center" vertical="center" wrapText="1"/>
      <protection/>
    </xf>
    <xf numFmtId="170" fontId="18" fillId="9" borderId="1" xfId="25" applyNumberFormat="1" applyFont="1" applyFill="1" applyBorder="1" applyAlignment="1">
      <alignment horizontal="center" vertical="center" wrapText="1"/>
      <protection/>
    </xf>
    <xf numFmtId="172" fontId="3" fillId="0" borderId="0" xfId="22" applyNumberFormat="1" applyFont="1" applyFill="1" applyBorder="1" applyAlignment="1">
      <alignment horizontal="center" vertical="center" wrapText="1"/>
      <protection/>
    </xf>
    <xf numFmtId="164" fontId="3" fillId="0" borderId="1" xfId="25" applyFont="1" applyBorder="1" applyAlignment="1">
      <alignment vertical="center"/>
      <protection/>
    </xf>
    <xf numFmtId="175" fontId="3" fillId="9" borderId="1" xfId="23" applyNumberFormat="1" applyFont="1" applyFill="1" applyBorder="1" applyAlignment="1">
      <alignment horizontal="center" vertical="center" wrapText="1"/>
      <protection/>
    </xf>
    <xf numFmtId="164" fontId="3" fillId="0" borderId="0" xfId="25" applyFont="1" applyAlignment="1">
      <alignment vertical="center"/>
      <protection/>
    </xf>
    <xf numFmtId="164" fontId="3" fillId="0" borderId="1" xfId="25" applyFont="1" applyBorder="1" applyAlignment="1">
      <alignment horizontal="center" vertical="center"/>
      <protection/>
    </xf>
    <xf numFmtId="164" fontId="3" fillId="9" borderId="1" xfId="23" applyNumberFormat="1" applyFont="1" applyFill="1" applyBorder="1" applyAlignment="1">
      <alignment horizontal="center" vertical="center" wrapText="1"/>
      <protection/>
    </xf>
    <xf numFmtId="164" fontId="3" fillId="9" borderId="1" xfId="23" applyNumberFormat="1" applyFont="1" applyFill="1" applyBorder="1" applyAlignment="1">
      <alignment vertical="center" wrapText="1"/>
      <protection/>
    </xf>
    <xf numFmtId="164" fontId="16" fillId="8" borderId="1" xfId="23" applyNumberFormat="1" applyFont="1" applyFill="1" applyBorder="1" applyAlignment="1">
      <alignment horizontal="center" vertical="top" wrapText="1"/>
      <protection/>
    </xf>
    <xf numFmtId="164" fontId="17" fillId="8" borderId="1" xfId="23" applyNumberFormat="1" applyFont="1" applyFill="1" applyBorder="1" applyAlignment="1">
      <alignment vertical="top" wrapText="1"/>
      <protection/>
    </xf>
    <xf numFmtId="170" fontId="3" fillId="9" borderId="16" xfId="23" applyNumberFormat="1" applyFont="1" applyFill="1" applyBorder="1" applyAlignment="1">
      <alignment horizontal="center" vertical="center" wrapText="1"/>
      <protection/>
    </xf>
    <xf numFmtId="164" fontId="3" fillId="9" borderId="16" xfId="23" applyNumberFormat="1" applyFont="1" applyFill="1" applyBorder="1" applyAlignment="1">
      <alignment vertical="center" wrapText="1"/>
      <protection/>
    </xf>
    <xf numFmtId="171" fontId="3" fillId="9" borderId="16" xfId="23" applyNumberFormat="1" applyFont="1" applyFill="1" applyBorder="1" applyAlignment="1">
      <alignment horizontal="center" vertical="center" wrapText="1"/>
      <protection/>
    </xf>
    <xf numFmtId="171" fontId="3" fillId="0" borderId="16" xfId="23" applyNumberFormat="1" applyFont="1" applyFill="1" applyBorder="1" applyAlignment="1">
      <alignment horizontal="center" vertical="center" wrapText="1"/>
      <protection/>
    </xf>
    <xf numFmtId="164" fontId="16" fillId="9" borderId="15" xfId="23" applyNumberFormat="1" applyFont="1" applyFill="1" applyBorder="1" applyAlignment="1">
      <alignment horizontal="center" vertical="top" wrapText="1"/>
      <protection/>
    </xf>
    <xf numFmtId="164" fontId="17" fillId="8" borderId="15" xfId="23" applyNumberFormat="1" applyFont="1" applyFill="1" applyBorder="1" applyAlignment="1">
      <alignment vertical="top" wrapText="1"/>
      <protection/>
    </xf>
    <xf numFmtId="164" fontId="16" fillId="10" borderId="15" xfId="23" applyNumberFormat="1" applyFont="1" applyFill="1" applyBorder="1" applyAlignment="1">
      <alignment horizontal="center" vertical="top" wrapText="1"/>
      <protection/>
    </xf>
    <xf numFmtId="164" fontId="16" fillId="10" borderId="15" xfId="23" applyNumberFormat="1" applyFont="1" applyFill="1" applyBorder="1" applyAlignment="1">
      <alignment horizontal="center" vertical="center" wrapText="1"/>
      <protection/>
    </xf>
    <xf numFmtId="171" fontId="3" fillId="0" borderId="14" xfId="23" applyNumberFormat="1" applyFont="1" applyFill="1" applyBorder="1" applyAlignment="1">
      <alignment horizontal="center" vertical="center" wrapText="1"/>
      <protection/>
    </xf>
    <xf numFmtId="170" fontId="3" fillId="0" borderId="16" xfId="23" applyNumberFormat="1" applyFont="1" applyFill="1" applyBorder="1" applyAlignment="1">
      <alignment horizontal="center" vertical="center" wrapText="1"/>
      <protection/>
    </xf>
    <xf numFmtId="164" fontId="17" fillId="10" borderId="15" xfId="23" applyNumberFormat="1" applyFont="1" applyFill="1" applyBorder="1" applyAlignment="1">
      <alignment vertical="top" wrapText="1"/>
      <protection/>
    </xf>
    <xf numFmtId="170" fontId="3" fillId="0" borderId="14" xfId="23" applyNumberFormat="1" applyFont="1" applyFill="1" applyBorder="1" applyAlignment="1">
      <alignment horizontal="center" vertical="center" wrapText="1"/>
      <protection/>
    </xf>
    <xf numFmtId="171" fontId="3" fillId="10" borderId="15" xfId="23" applyNumberFormat="1" applyFont="1" applyFill="1" applyBorder="1" applyAlignment="1">
      <alignment horizontal="center" vertical="center" wrapText="1"/>
      <protection/>
    </xf>
    <xf numFmtId="171" fontId="3" fillId="10" borderId="15" xfId="23" applyNumberFormat="1" applyFont="1" applyFill="1" applyBorder="1" applyAlignment="1">
      <alignment horizontal="center" vertical="center" wrapText="1"/>
      <protection/>
    </xf>
    <xf numFmtId="171" fontId="3" fillId="9" borderId="14" xfId="23" applyNumberFormat="1" applyFont="1" applyFill="1" applyBorder="1" applyAlignment="1">
      <alignment horizontal="center" vertical="center" wrapText="1"/>
      <protection/>
    </xf>
    <xf numFmtId="171" fontId="3" fillId="9" borderId="1" xfId="23" applyNumberFormat="1" applyFont="1" applyFill="1" applyBorder="1" applyAlignment="1">
      <alignment horizontal="center" vertical="center" wrapText="1"/>
      <protection/>
    </xf>
    <xf numFmtId="164" fontId="16" fillId="8" borderId="17" xfId="23" applyNumberFormat="1" applyFont="1" applyFill="1" applyBorder="1" applyAlignment="1">
      <alignment horizontal="center" vertical="top" wrapText="1"/>
      <protection/>
    </xf>
    <xf numFmtId="164" fontId="17" fillId="8" borderId="17" xfId="23" applyNumberFormat="1" applyFont="1" applyFill="1" applyBorder="1" applyAlignment="1">
      <alignment vertical="top" wrapText="1"/>
      <protection/>
    </xf>
    <xf numFmtId="171" fontId="3" fillId="10" borderId="17" xfId="23" applyNumberFormat="1" applyFont="1" applyFill="1" applyBorder="1" applyAlignment="1">
      <alignment horizontal="center" vertical="center" wrapText="1"/>
      <protection/>
    </xf>
    <xf numFmtId="171" fontId="3" fillId="10" borderId="17" xfId="23" applyNumberFormat="1" applyFont="1" applyFill="1" applyBorder="1" applyAlignment="1">
      <alignment horizontal="center" vertical="center" wrapText="1"/>
      <protection/>
    </xf>
    <xf numFmtId="164" fontId="16" fillId="10" borderId="13" xfId="23" applyNumberFormat="1" applyFont="1" applyFill="1" applyBorder="1" applyAlignment="1">
      <alignment horizontal="center" vertical="top" wrapText="1"/>
      <protection/>
    </xf>
    <xf numFmtId="164" fontId="16" fillId="10" borderId="13" xfId="23" applyNumberFormat="1" applyFont="1" applyFill="1" applyBorder="1" applyAlignment="1">
      <alignment horizontal="center" vertical="center" wrapText="1"/>
      <protection/>
    </xf>
    <xf numFmtId="171" fontId="18" fillId="10" borderId="13" xfId="25" applyNumberFormat="1" applyFont="1" applyFill="1" applyBorder="1" applyAlignment="1">
      <alignment horizontal="center" vertical="center"/>
      <protection/>
    </xf>
    <xf numFmtId="164" fontId="16" fillId="10" borderId="1" xfId="23" applyNumberFormat="1" applyFont="1" applyFill="1" applyBorder="1" applyAlignment="1">
      <alignment horizontal="center" vertical="top" wrapText="1"/>
      <protection/>
    </xf>
    <xf numFmtId="164" fontId="1" fillId="10" borderId="0" xfId="25" applyFill="1" applyAlignment="1">
      <alignment vertical="center"/>
      <protection/>
    </xf>
    <xf numFmtId="168" fontId="16" fillId="10" borderId="1" xfId="23" applyNumberFormat="1" applyFont="1" applyFill="1" applyBorder="1" applyAlignment="1">
      <alignment horizontal="center" vertical="center" wrapText="1"/>
      <protection/>
    </xf>
    <xf numFmtId="164" fontId="20" fillId="9" borderId="1" xfId="25" applyNumberFormat="1" applyFont="1" applyFill="1" applyBorder="1" applyAlignment="1">
      <alignment horizontal="left" vertical="top" wrapText="1"/>
      <protection/>
    </xf>
    <xf numFmtId="168" fontId="18" fillId="0" borderId="1" xfId="25" applyNumberFormat="1" applyFont="1" applyFill="1" applyBorder="1" applyAlignment="1">
      <alignment horizontal="center" vertical="center"/>
      <protection/>
    </xf>
    <xf numFmtId="164" fontId="18" fillId="0" borderId="1" xfId="25" applyNumberFormat="1" applyFont="1" applyBorder="1" applyAlignment="1">
      <alignment vertical="center" wrapText="1"/>
      <protection/>
    </xf>
    <xf numFmtId="168" fontId="18" fillId="0" borderId="1" xfId="25" applyNumberFormat="1" applyFont="1" applyFill="1" applyBorder="1" applyAlignment="1">
      <alignment horizontal="center" vertical="center" wrapText="1"/>
      <protection/>
    </xf>
    <xf numFmtId="164" fontId="18" fillId="0" borderId="1" xfId="25" applyNumberFormat="1" applyFont="1" applyBorder="1" applyAlignment="1">
      <alignment vertical="top" wrapText="1"/>
      <protection/>
    </xf>
    <xf numFmtId="168" fontId="16" fillId="10" borderId="0" xfId="23" applyNumberFormat="1" applyFont="1" applyFill="1" applyBorder="1" applyAlignment="1">
      <alignment horizontal="center" vertical="center" wrapText="1"/>
      <protection/>
    </xf>
    <xf numFmtId="164" fontId="1" fillId="10" borderId="0" xfId="25" applyFill="1" applyBorder="1" applyAlignment="1">
      <alignment vertical="center"/>
      <protection/>
    </xf>
    <xf numFmtId="168" fontId="16" fillId="10" borderId="13" xfId="23" applyNumberFormat="1" applyFont="1" applyFill="1" applyBorder="1" applyAlignment="1">
      <alignment horizontal="center" vertical="center" wrapText="1"/>
      <protection/>
    </xf>
    <xf numFmtId="164" fontId="1" fillId="10" borderId="13" xfId="25" applyFill="1" applyBorder="1" applyAlignment="1">
      <alignment vertical="center"/>
      <protection/>
    </xf>
    <xf numFmtId="168" fontId="18" fillId="9" borderId="14" xfId="25" applyNumberFormat="1" applyFont="1" applyFill="1" applyBorder="1" applyAlignment="1">
      <alignment horizontal="center" vertical="center"/>
      <protection/>
    </xf>
    <xf numFmtId="164" fontId="18" fillId="0" borderId="1" xfId="25" applyNumberFormat="1" applyFont="1" applyBorder="1" applyAlignment="1">
      <alignment horizontal="left" vertical="top" wrapText="1"/>
      <protection/>
    </xf>
    <xf numFmtId="164" fontId="3" fillId="0" borderId="1" xfId="23" applyNumberFormat="1" applyFont="1" applyFill="1" applyBorder="1" applyAlignment="1">
      <alignment horizontal="center" vertical="center" wrapText="1"/>
      <protection/>
    </xf>
    <xf numFmtId="176" fontId="18" fillId="0" borderId="0" xfId="25" applyNumberFormat="1" applyFont="1">
      <alignment/>
      <protection/>
    </xf>
    <xf numFmtId="168" fontId="18" fillId="4" borderId="14" xfId="25" applyNumberFormat="1" applyFont="1" applyFill="1" applyBorder="1" applyAlignment="1">
      <alignment horizontal="center" vertical="center"/>
      <protection/>
    </xf>
    <xf numFmtId="177" fontId="18" fillId="9" borderId="14" xfId="25" applyNumberFormat="1" applyFont="1" applyFill="1" applyBorder="1" applyAlignment="1">
      <alignment horizontal="center" vertical="center"/>
      <protection/>
    </xf>
    <xf numFmtId="164" fontId="17" fillId="10" borderId="1" xfId="23" applyNumberFormat="1" applyFont="1" applyFill="1" applyBorder="1" applyAlignment="1">
      <alignment vertical="top" wrapText="1"/>
      <protection/>
    </xf>
    <xf numFmtId="168" fontId="3" fillId="0" borderId="1" xfId="23" applyNumberFormat="1" applyFont="1" applyFill="1" applyBorder="1" applyAlignment="1">
      <alignment horizontal="center" vertical="center" wrapText="1"/>
      <protection/>
    </xf>
    <xf numFmtId="168" fontId="1" fillId="10" borderId="0" xfId="25" applyNumberFormat="1" applyFont="1" applyFill="1" applyAlignment="1">
      <alignment vertical="center"/>
      <protection/>
    </xf>
    <xf numFmtId="164" fontId="22" fillId="8" borderId="0" xfId="23" applyNumberFormat="1" applyFont="1" applyFill="1" applyBorder="1" applyAlignment="1">
      <alignment horizontal="center" vertical="top" wrapText="1"/>
      <protection/>
    </xf>
    <xf numFmtId="164" fontId="18" fillId="0" borderId="14" xfId="25" applyFont="1" applyBorder="1">
      <alignment/>
      <protection/>
    </xf>
    <xf numFmtId="164" fontId="23" fillId="0" borderId="0" xfId="25" applyFont="1">
      <alignment/>
      <protection/>
    </xf>
    <xf numFmtId="164" fontId="18" fillId="0" borderId="16" xfId="25" applyFont="1" applyBorder="1">
      <alignment/>
      <protection/>
    </xf>
    <xf numFmtId="171" fontId="18" fillId="0" borderId="16" xfId="25" applyNumberFormat="1" applyFont="1" applyBorder="1" applyAlignment="1">
      <alignment horizontal="center" vertical="center"/>
      <protection/>
    </xf>
    <xf numFmtId="164" fontId="18" fillId="0" borderId="1" xfId="25" applyFont="1" applyBorder="1" applyAlignment="1">
      <alignment horizontal="left"/>
      <protection/>
    </xf>
    <xf numFmtId="164" fontId="3" fillId="0" borderId="1" xfId="23" applyNumberFormat="1" applyFont="1" applyFill="1" applyBorder="1" applyAlignment="1">
      <alignment horizontal="left" wrapText="1"/>
      <protection/>
    </xf>
    <xf numFmtId="164" fontId="3" fillId="0" borderId="1" xfId="23" applyNumberFormat="1" applyFont="1" applyFill="1" applyBorder="1" applyAlignment="1">
      <alignment wrapText="1"/>
      <protection/>
    </xf>
    <xf numFmtId="164" fontId="23" fillId="0" borderId="0" xfId="25" applyFont="1" applyFill="1" applyBorder="1">
      <alignment/>
      <protection/>
    </xf>
    <xf numFmtId="164" fontId="18" fillId="0" borderId="1" xfId="25" applyFont="1" applyBorder="1" applyAlignment="1">
      <alignment horizontal="left" vertical="center"/>
      <protection/>
    </xf>
    <xf numFmtId="164" fontId="18" fillId="0" borderId="1" xfId="25" applyFont="1" applyFill="1" applyBorder="1">
      <alignment/>
      <protection/>
    </xf>
    <xf numFmtId="164" fontId="14" fillId="10" borderId="1" xfId="25" applyNumberFormat="1" applyFont="1" applyFill="1" applyBorder="1" applyAlignment="1">
      <alignment horizontal="center" vertical="center" wrapText="1"/>
      <protection/>
    </xf>
    <xf numFmtId="164" fontId="15" fillId="10" borderId="1" xfId="25" applyNumberFormat="1" applyFont="1" applyFill="1" applyBorder="1" applyAlignment="1">
      <alignment horizontal="left" vertical="center" wrapText="1"/>
      <protection/>
    </xf>
    <xf numFmtId="169" fontId="15" fillId="10" borderId="1" xfId="25" applyNumberFormat="1" applyFont="1" applyFill="1" applyBorder="1" applyAlignment="1">
      <alignment horizontal="center" vertical="center" wrapText="1"/>
      <protection/>
    </xf>
    <xf numFmtId="164" fontId="15" fillId="10" borderId="1" xfId="25" applyNumberFormat="1" applyFont="1" applyFill="1" applyBorder="1" applyAlignment="1">
      <alignment horizontal="center" vertical="center" wrapText="1"/>
      <protection/>
    </xf>
    <xf numFmtId="172" fontId="0" fillId="0" borderId="14" xfId="25" applyNumberFormat="1" applyFont="1" applyBorder="1" applyAlignment="1">
      <alignment horizontal="left"/>
      <protection/>
    </xf>
    <xf numFmtId="164" fontId="1" fillId="0" borderId="14" xfId="25" applyBorder="1">
      <alignment/>
      <protection/>
    </xf>
    <xf numFmtId="172" fontId="0" fillId="0" borderId="1" xfId="25" applyNumberFormat="1" applyFont="1" applyBorder="1" applyAlignment="1">
      <alignment horizontal="left"/>
      <protection/>
    </xf>
    <xf numFmtId="164" fontId="0" fillId="0" borderId="1" xfId="25" applyFont="1" applyBorder="1" applyAlignment="1">
      <alignment horizontal="left"/>
      <protection/>
    </xf>
    <xf numFmtId="172" fontId="2" fillId="0" borderId="1" xfId="25" applyNumberFormat="1" applyFont="1" applyBorder="1">
      <alignment/>
      <protection/>
    </xf>
    <xf numFmtId="164" fontId="24" fillId="0" borderId="0" xfId="25" applyFont="1">
      <alignment/>
      <protection/>
    </xf>
    <xf numFmtId="164" fontId="25" fillId="0" borderId="1" xfId="25" applyFont="1" applyBorder="1">
      <alignment/>
      <protection/>
    </xf>
    <xf numFmtId="164" fontId="24" fillId="0" borderId="1" xfId="25" applyFont="1" applyBorder="1">
      <alignment/>
      <protection/>
    </xf>
    <xf numFmtId="172" fontId="25" fillId="0" borderId="1" xfId="25" applyNumberFormat="1" applyFont="1" applyBorder="1">
      <alignment/>
      <protection/>
    </xf>
    <xf numFmtId="172" fontId="2" fillId="0" borderId="1" xfId="25" applyNumberFormat="1" applyFont="1" applyBorder="1" applyAlignment="1">
      <alignment horizontal="left"/>
      <protection/>
    </xf>
    <xf numFmtId="164" fontId="26" fillId="0" borderId="1" xfId="25" applyFont="1" applyBorder="1">
      <alignment/>
      <protection/>
    </xf>
    <xf numFmtId="164" fontId="2" fillId="0" borderId="1" xfId="25" applyFont="1" applyBorder="1" applyAlignment="1">
      <alignment horizontal="left"/>
      <protection/>
    </xf>
    <xf numFmtId="164" fontId="27" fillId="0" borderId="1" xfId="25" applyFont="1" applyBorder="1">
      <alignment/>
      <protection/>
    </xf>
    <xf numFmtId="164" fontId="1" fillId="0" borderId="13" xfId="25" applyBorder="1" applyAlignment="1">
      <alignment horizontal="center"/>
      <protection/>
    </xf>
    <xf numFmtId="164" fontId="2" fillId="0" borderId="13" xfId="25" applyFont="1" applyBorder="1" applyAlignment="1">
      <alignment horizontal="center" wrapText="1"/>
      <protection/>
    </xf>
    <xf numFmtId="164" fontId="14" fillId="6" borderId="18" xfId="25" applyFont="1" applyFill="1" applyBorder="1" applyAlignment="1">
      <alignment horizontal="center"/>
      <protection/>
    </xf>
    <xf numFmtId="168" fontId="14" fillId="6" borderId="18" xfId="25" applyNumberFormat="1" applyFont="1" applyFill="1" applyBorder="1" applyAlignment="1">
      <alignment horizontal="center" vertical="center" wrapText="1"/>
      <protection/>
    </xf>
    <xf numFmtId="164" fontId="18" fillId="6" borderId="0" xfId="25" applyFont="1" applyFill="1">
      <alignment/>
      <protection/>
    </xf>
    <xf numFmtId="172" fontId="14" fillId="6" borderId="1" xfId="25" applyNumberFormat="1" applyFont="1" applyFill="1" applyBorder="1" applyAlignment="1">
      <alignment horizontal="center" vertical="center"/>
      <protection/>
    </xf>
    <xf numFmtId="164" fontId="14" fillId="6" borderId="1" xfId="25" applyFont="1" applyFill="1" applyBorder="1" applyAlignment="1">
      <alignment horizontal="center" vertical="center" wrapText="1"/>
      <protection/>
    </xf>
    <xf numFmtId="168" fontId="14" fillId="6" borderId="1" xfId="25" applyNumberFormat="1" applyFont="1" applyFill="1" applyBorder="1" applyAlignment="1">
      <alignment horizontal="center" vertical="center" wrapText="1"/>
      <protection/>
    </xf>
    <xf numFmtId="176" fontId="28" fillId="7" borderId="18" xfId="25" applyNumberFormat="1" applyFont="1" applyFill="1" applyBorder="1" applyAlignment="1">
      <alignment horizontal="center" vertical="center" wrapText="1"/>
      <protection/>
    </xf>
    <xf numFmtId="165" fontId="29" fillId="0" borderId="18" xfId="24" applyFont="1" applyFill="1" applyBorder="1" applyAlignment="1" applyProtection="1">
      <alignment horizontal="center" vertical="center" wrapText="1"/>
      <protection/>
    </xf>
    <xf numFmtId="165" fontId="29" fillId="0" borderId="1" xfId="24" applyFont="1" applyFill="1" applyBorder="1" applyAlignment="1" applyProtection="1">
      <alignment horizontal="center" vertical="center" wrapText="1"/>
      <protection/>
    </xf>
    <xf numFmtId="172" fontId="3" fillId="11" borderId="1" xfId="24" applyNumberFormat="1" applyFont="1" applyFill="1" applyBorder="1" applyAlignment="1" applyProtection="1">
      <alignment horizontal="center"/>
      <protection/>
    </xf>
    <xf numFmtId="165" fontId="3" fillId="11" borderId="1" xfId="24" applyFont="1" applyFill="1" applyBorder="1" applyAlignment="1" applyProtection="1">
      <alignment wrapText="1"/>
      <protection/>
    </xf>
    <xf numFmtId="168" fontId="3" fillId="11" borderId="1" xfId="24" applyNumberFormat="1" applyFont="1" applyFill="1" applyBorder="1" applyAlignment="1" applyProtection="1">
      <alignment horizontal="center" wrapText="1"/>
      <protection/>
    </xf>
    <xf numFmtId="168" fontId="3" fillId="11" borderId="18" xfId="24" applyNumberFormat="1" applyFont="1" applyFill="1" applyBorder="1" applyAlignment="1" applyProtection="1">
      <alignment horizontal="center" wrapText="1"/>
      <protection/>
    </xf>
    <xf numFmtId="172" fontId="3" fillId="0" borderId="1" xfId="24" applyNumberFormat="1" applyFont="1" applyFill="1" applyBorder="1" applyAlignment="1" applyProtection="1">
      <alignment horizontal="center"/>
      <protection/>
    </xf>
    <xf numFmtId="165" fontId="3" fillId="0" borderId="1" xfId="24" applyFont="1" applyFill="1" applyBorder="1" applyAlignment="1" applyProtection="1">
      <alignment wrapText="1"/>
      <protection/>
    </xf>
    <xf numFmtId="168" fontId="3" fillId="9" borderId="1" xfId="24" applyNumberFormat="1" applyFont="1" applyFill="1" applyBorder="1" applyAlignment="1" applyProtection="1">
      <alignment horizontal="center" wrapText="1"/>
      <protection/>
    </xf>
    <xf numFmtId="168" fontId="3" fillId="9" borderId="18" xfId="24" applyNumberFormat="1" applyFont="1" applyFill="1" applyBorder="1" applyAlignment="1" applyProtection="1">
      <alignment horizontal="center" wrapText="1"/>
      <protection/>
    </xf>
    <xf numFmtId="172" fontId="3" fillId="12" borderId="1" xfId="24" applyNumberFormat="1" applyFont="1" applyFill="1" applyBorder="1" applyAlignment="1" applyProtection="1">
      <alignment horizontal="center"/>
      <protection/>
    </xf>
    <xf numFmtId="165" fontId="3" fillId="12" borderId="1" xfId="24" applyFont="1" applyFill="1" applyBorder="1" applyAlignment="1" applyProtection="1">
      <alignment wrapText="1"/>
      <protection/>
    </xf>
    <xf numFmtId="168" fontId="3" fillId="12" borderId="1" xfId="24" applyNumberFormat="1" applyFont="1" applyFill="1" applyBorder="1" applyAlignment="1" applyProtection="1">
      <alignment horizontal="center" wrapText="1"/>
      <protection/>
    </xf>
    <xf numFmtId="168" fontId="3" fillId="0" borderId="1" xfId="24" applyNumberFormat="1" applyFont="1" applyFill="1" applyBorder="1" applyAlignment="1" applyProtection="1">
      <alignment horizontal="center" wrapText="1"/>
      <protection/>
    </xf>
    <xf numFmtId="164" fontId="3" fillId="11" borderId="1" xfId="25" applyFont="1" applyFill="1" applyBorder="1" applyAlignment="1">
      <alignment horizontal="left" vertical="center" wrapText="1"/>
      <protection/>
    </xf>
    <xf numFmtId="168" fontId="3" fillId="11" borderId="1" xfId="25" applyNumberFormat="1" applyFont="1" applyFill="1" applyBorder="1" applyAlignment="1">
      <alignment horizontal="center" vertical="center" wrapText="1"/>
      <protection/>
    </xf>
    <xf numFmtId="168" fontId="3" fillId="11" borderId="18" xfId="25" applyNumberFormat="1" applyFont="1" applyFill="1" applyBorder="1" applyAlignment="1">
      <alignment horizontal="center" vertical="center" wrapText="1"/>
      <protection/>
    </xf>
    <xf numFmtId="172" fontId="3" fillId="11" borderId="1" xfId="25" applyNumberFormat="1" applyFont="1" applyFill="1" applyBorder="1" applyAlignment="1">
      <alignment horizontal="center"/>
      <protection/>
    </xf>
    <xf numFmtId="165" fontId="29" fillId="0" borderId="18" xfId="24" applyFont="1" applyFill="1" applyBorder="1" applyAlignment="1" applyProtection="1">
      <alignment horizontal="center" wrapText="1"/>
      <protection/>
    </xf>
    <xf numFmtId="172" fontId="3" fillId="9" borderId="1" xfId="24" applyNumberFormat="1" applyFont="1" applyFill="1" applyBorder="1" applyAlignment="1" applyProtection="1">
      <alignment horizontal="center"/>
      <protection/>
    </xf>
    <xf numFmtId="165" fontId="3" fillId="9" borderId="1" xfId="24" applyFont="1" applyFill="1" applyBorder="1" applyAlignment="1" applyProtection="1">
      <alignment wrapText="1"/>
      <protection/>
    </xf>
    <xf numFmtId="164" fontId="3" fillId="9" borderId="1" xfId="25" applyFont="1" applyFill="1" applyBorder="1" applyAlignment="1">
      <alignment horizontal="left" vertical="center" wrapText="1"/>
      <protection/>
    </xf>
    <xf numFmtId="164" fontId="29" fillId="9" borderId="18" xfId="25" applyFont="1" applyFill="1" applyBorder="1" applyAlignment="1">
      <alignment horizontal="center" wrapText="1"/>
      <protection/>
    </xf>
    <xf numFmtId="164" fontId="29" fillId="9" borderId="18" xfId="25" applyFont="1" applyFill="1" applyBorder="1" applyAlignment="1">
      <alignment horizontal="center"/>
      <protection/>
    </xf>
    <xf numFmtId="172" fontId="3" fillId="9" borderId="1" xfId="25" applyNumberFormat="1" applyFont="1" applyFill="1" applyBorder="1" applyAlignment="1">
      <alignment horizontal="center"/>
      <protection/>
    </xf>
    <xf numFmtId="164" fontId="3" fillId="9" borderId="1" xfId="25" applyFont="1" applyFill="1" applyBorder="1" applyAlignment="1">
      <alignment wrapText="1"/>
      <protection/>
    </xf>
    <xf numFmtId="168" fontId="3" fillId="9" borderId="1" xfId="25" applyNumberFormat="1" applyFont="1" applyFill="1" applyBorder="1" applyAlignment="1">
      <alignment horizontal="center" wrapText="1"/>
      <protection/>
    </xf>
    <xf numFmtId="168" fontId="3" fillId="9" borderId="18" xfId="25" applyNumberFormat="1" applyFont="1" applyFill="1" applyBorder="1" applyAlignment="1">
      <alignment horizontal="center" wrapText="1"/>
      <protection/>
    </xf>
    <xf numFmtId="164" fontId="29" fillId="0" borderId="18" xfId="25" applyFont="1" applyFill="1" applyBorder="1" applyAlignment="1">
      <alignment horizontal="center" wrapText="1"/>
      <protection/>
    </xf>
    <xf numFmtId="164" fontId="3" fillId="11" borderId="1" xfId="25" applyFont="1" applyFill="1" applyBorder="1" applyAlignment="1">
      <alignment wrapText="1"/>
      <protection/>
    </xf>
    <xf numFmtId="168" fontId="3" fillId="11" borderId="1" xfId="25" applyNumberFormat="1" applyFont="1" applyFill="1" applyBorder="1" applyAlignment="1">
      <alignment horizontal="center" wrapText="1"/>
      <protection/>
    </xf>
    <xf numFmtId="168" fontId="3" fillId="11" borderId="18" xfId="25" applyNumberFormat="1" applyFont="1" applyFill="1" applyBorder="1" applyAlignment="1">
      <alignment horizontal="center" wrapText="1"/>
      <protection/>
    </xf>
    <xf numFmtId="172" fontId="3" fillId="12" borderId="1" xfId="25" applyNumberFormat="1" applyFont="1" applyFill="1" applyBorder="1" applyAlignment="1">
      <alignment horizontal="center"/>
      <protection/>
    </xf>
    <xf numFmtId="172" fontId="3" fillId="0" borderId="1" xfId="25" applyNumberFormat="1" applyFont="1" applyFill="1" applyBorder="1" applyAlignment="1">
      <alignment horizontal="center"/>
      <protection/>
    </xf>
    <xf numFmtId="164" fontId="3" fillId="0" borderId="1" xfId="25" applyFont="1" applyFill="1" applyBorder="1" applyAlignment="1">
      <alignment horizontal="left" vertical="center" wrapText="1"/>
      <protection/>
    </xf>
    <xf numFmtId="168" fontId="3" fillId="0" borderId="1" xfId="25" applyNumberFormat="1" applyFont="1" applyFill="1" applyBorder="1" applyAlignment="1">
      <alignment horizontal="center" wrapText="1"/>
      <protection/>
    </xf>
    <xf numFmtId="164" fontId="3" fillId="0" borderId="1" xfId="25" applyFont="1" applyFill="1" applyBorder="1" applyAlignment="1">
      <alignment wrapText="1"/>
      <protection/>
    </xf>
    <xf numFmtId="164" fontId="28" fillId="6" borderId="1" xfId="25" applyFont="1" applyFill="1" applyBorder="1" applyAlignment="1">
      <alignment horizontal="center" wrapText="1"/>
      <protection/>
    </xf>
    <xf numFmtId="168" fontId="28" fillId="6" borderId="18" xfId="25" applyNumberFormat="1" applyFont="1" applyFill="1" applyBorder="1" applyAlignment="1">
      <alignment horizontal="center" vertical="center" wrapText="1"/>
      <protection/>
    </xf>
    <xf numFmtId="164" fontId="28" fillId="6" borderId="1" xfId="25" applyFont="1" applyFill="1" applyBorder="1" applyAlignment="1">
      <alignment horizontal="center"/>
      <protection/>
    </xf>
    <xf numFmtId="172" fontId="28" fillId="6" borderId="1" xfId="25" applyNumberFormat="1" applyFont="1" applyFill="1" applyBorder="1" applyAlignment="1">
      <alignment horizontal="center"/>
      <protection/>
    </xf>
    <xf numFmtId="168" fontId="28" fillId="6" borderId="1" xfId="25" applyNumberFormat="1" applyFont="1" applyFill="1" applyBorder="1" applyAlignment="1">
      <alignment horizontal="center" vertical="center" wrapText="1"/>
      <protection/>
    </xf>
    <xf numFmtId="168" fontId="3" fillId="0" borderId="1" xfId="25" applyNumberFormat="1" applyFont="1" applyFill="1" applyBorder="1" applyAlignment="1">
      <alignment horizontal="center" vertical="center" wrapText="1"/>
      <protection/>
    </xf>
    <xf numFmtId="164" fontId="3" fillId="11" borderId="1" xfId="25" applyFont="1" applyFill="1" applyBorder="1" applyAlignment="1">
      <alignment horizontal="center"/>
      <protection/>
    </xf>
    <xf numFmtId="168" fontId="3" fillId="10" borderId="1" xfId="25" applyNumberFormat="1" applyFont="1" applyFill="1" applyBorder="1" applyAlignment="1">
      <alignment horizontal="center" vertical="center" wrapText="1"/>
      <protection/>
    </xf>
    <xf numFmtId="168" fontId="3" fillId="9" borderId="1" xfId="25" applyNumberFormat="1" applyFont="1" applyFill="1" applyBorder="1" applyAlignment="1">
      <alignment horizontal="center" vertical="center" wrapText="1"/>
      <protection/>
    </xf>
    <xf numFmtId="172" fontId="30" fillId="0" borderId="0" xfId="25" applyNumberFormat="1" applyFont="1" applyFill="1" applyBorder="1" applyAlignment="1">
      <alignment horizontal="center" vertical="center" wrapText="1"/>
      <protection/>
    </xf>
    <xf numFmtId="172" fontId="28" fillId="6" borderId="13" xfId="25" applyNumberFormat="1" applyFont="1" applyFill="1" applyBorder="1" applyAlignment="1">
      <alignment horizontal="center" vertical="center" wrapText="1"/>
      <protection/>
    </xf>
    <xf numFmtId="168" fontId="28" fillId="0" borderId="0" xfId="25" applyNumberFormat="1" applyFont="1" applyFill="1" applyBorder="1" applyAlignment="1">
      <alignment horizontal="center" vertical="center" wrapText="1"/>
      <protection/>
    </xf>
    <xf numFmtId="172" fontId="14" fillId="0" borderId="1" xfId="25" applyNumberFormat="1" applyFont="1" applyFill="1" applyBorder="1" applyAlignment="1">
      <alignment horizontal="left" vertical="center" wrapText="1"/>
      <protection/>
    </xf>
    <xf numFmtId="164" fontId="14" fillId="0" borderId="1" xfId="25" applyFont="1" applyFill="1" applyBorder="1" applyAlignment="1">
      <alignment wrapText="1"/>
      <protection/>
    </xf>
    <xf numFmtId="168" fontId="14" fillId="0" borderId="0" xfId="25" applyNumberFormat="1" applyFont="1" applyFill="1" applyBorder="1" applyAlignment="1">
      <alignment horizontal="center" wrapText="1"/>
      <protection/>
    </xf>
    <xf numFmtId="172" fontId="14" fillId="0" borderId="1" xfId="25" applyNumberFormat="1" applyFont="1" applyFill="1" applyBorder="1" applyAlignment="1">
      <alignment horizontal="left"/>
      <protection/>
    </xf>
    <xf numFmtId="164" fontId="14" fillId="0" borderId="1" xfId="25" applyFont="1" applyFill="1" applyBorder="1">
      <alignment/>
      <protection/>
    </xf>
    <xf numFmtId="168" fontId="14" fillId="0" borderId="0" xfId="25" applyNumberFormat="1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12" xfId="20"/>
    <cellStyle name="Standard 2 2 2" xfId="21"/>
    <cellStyle name="Standard_Thermo Test" xfId="22"/>
    <cellStyle name="Обычный_Лист1" xfId="23"/>
    <cellStyle name="Финансовый 3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66CC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79646"/>
      <rgbColor rgb="00FF33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44444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3124200</xdr:colOff>
      <xdr:row>0</xdr:row>
      <xdr:rowOff>1390650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27672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="105" zoomScaleNormal="105" workbookViewId="0" topLeftCell="A13">
      <selection activeCell="D9" sqref="D9"/>
    </sheetView>
  </sheetViews>
  <sheetFormatPr defaultColWidth="8.00390625" defaultRowHeight="12.75"/>
  <cols>
    <col min="1" max="1" width="140.7109375" style="1" customWidth="1"/>
    <col min="2" max="2" width="21.28125" style="1" customWidth="1"/>
    <col min="3" max="4" width="8.57421875" style="2" customWidth="1"/>
    <col min="5" max="5" width="16.7109375" style="0" customWidth="1"/>
    <col min="6" max="249" width="8.57421875" style="2" customWidth="1"/>
    <col min="250" max="16384" width="11.57421875" style="0" customWidth="1"/>
  </cols>
  <sheetData>
    <row r="1" spans="1:2" ht="12.75" customHeight="1">
      <c r="A1" s="3"/>
      <c r="B1" s="3"/>
    </row>
    <row r="2" spans="1:2" ht="12.75" customHeight="1">
      <c r="A2" s="3"/>
      <c r="B2" s="3"/>
    </row>
    <row r="3" spans="1:2" ht="12.75" customHeight="1">
      <c r="A3" s="3"/>
      <c r="B3" s="3"/>
    </row>
    <row r="4" spans="1:2" ht="12.75" customHeight="1">
      <c r="A4" s="3"/>
      <c r="B4" s="3"/>
    </row>
    <row r="5" spans="1:2" ht="21" customHeight="1">
      <c r="A5" s="4" t="s">
        <v>0</v>
      </c>
      <c r="B5" s="4"/>
    </row>
    <row r="6" spans="1:2" ht="18.75" customHeight="1">
      <c r="A6" s="5" t="s">
        <v>1</v>
      </c>
      <c r="B6" s="5"/>
    </row>
    <row r="7" spans="1:5" s="7" customFormat="1" ht="58.5" customHeight="1">
      <c r="A7" s="4" t="s">
        <v>2</v>
      </c>
      <c r="B7" s="6"/>
      <c r="E7"/>
    </row>
    <row r="8" spans="1:2" ht="102" customHeight="1">
      <c r="A8" s="4"/>
      <c r="B8" s="8" t="s">
        <v>3</v>
      </c>
    </row>
    <row r="9" spans="1:5" s="7" customFormat="1" ht="35.25" customHeight="1">
      <c r="A9" s="9" t="s">
        <v>4</v>
      </c>
      <c r="B9" s="10">
        <v>21800</v>
      </c>
      <c r="D9" s="11" t="s">
        <v>5</v>
      </c>
      <c r="E9"/>
    </row>
    <row r="10" spans="1:5" s="7" customFormat="1" ht="35.25" customHeight="1">
      <c r="A10" s="9" t="s">
        <v>6</v>
      </c>
      <c r="B10" s="10">
        <v>21800</v>
      </c>
      <c r="E10"/>
    </row>
    <row r="11" spans="1:5" s="14" customFormat="1" ht="39.75" customHeight="1">
      <c r="A11" s="12" t="s">
        <v>7</v>
      </c>
      <c r="B11" s="13">
        <v>47500</v>
      </c>
      <c r="E11"/>
    </row>
    <row r="12" spans="1:5" s="14" customFormat="1" ht="39.75" customHeight="1">
      <c r="A12" s="15" t="s">
        <v>8</v>
      </c>
      <c r="B12" s="16">
        <v>23000</v>
      </c>
      <c r="E12"/>
    </row>
    <row r="13" spans="1:5" s="14" customFormat="1" ht="39.75" customHeight="1">
      <c r="A13" s="15" t="s">
        <v>9</v>
      </c>
      <c r="B13" s="16">
        <v>23000</v>
      </c>
      <c r="E13"/>
    </row>
    <row r="14" spans="1:5" s="7" customFormat="1" ht="41.25" customHeight="1">
      <c r="A14" s="17" t="s">
        <v>10</v>
      </c>
      <c r="B14" s="18">
        <v>27000</v>
      </c>
      <c r="E14"/>
    </row>
    <row r="15" spans="1:5" s="7" customFormat="1" ht="41.25" customHeight="1">
      <c r="A15" s="17" t="s">
        <v>11</v>
      </c>
      <c r="B15" s="18">
        <v>27000</v>
      </c>
      <c r="E15"/>
    </row>
    <row r="16" spans="1:5" s="7" customFormat="1" ht="41.25" customHeight="1">
      <c r="A16" s="19" t="s">
        <v>12</v>
      </c>
      <c r="B16" s="13">
        <v>26000</v>
      </c>
      <c r="E16"/>
    </row>
    <row r="17" spans="1:5" s="7" customFormat="1" ht="36" customHeight="1">
      <c r="A17" s="17" t="s">
        <v>13</v>
      </c>
      <c r="B17" s="18">
        <v>18700</v>
      </c>
      <c r="E17"/>
    </row>
    <row r="18" spans="1:5" s="7" customFormat="1" ht="41.25" customHeight="1">
      <c r="A18" s="17" t="s">
        <v>14</v>
      </c>
      <c r="B18" s="18">
        <v>18700</v>
      </c>
      <c r="E18"/>
    </row>
    <row r="19" spans="1:5" s="7" customFormat="1" ht="32.25" customHeight="1">
      <c r="A19" s="17" t="s">
        <v>15</v>
      </c>
      <c r="B19" s="18">
        <v>16600</v>
      </c>
      <c r="E19"/>
    </row>
    <row r="20" spans="1:5" s="7" customFormat="1" ht="28.5" customHeight="1">
      <c r="A20" s="17" t="s">
        <v>16</v>
      </c>
      <c r="B20" s="18">
        <v>16600</v>
      </c>
      <c r="E20"/>
    </row>
    <row r="21" spans="1:5" s="7" customFormat="1" ht="28.5" customHeight="1">
      <c r="A21" s="17" t="s">
        <v>17</v>
      </c>
      <c r="B21" s="18">
        <v>16600</v>
      </c>
      <c r="E21"/>
    </row>
    <row r="22" spans="1:5" s="7" customFormat="1" ht="28.5" customHeight="1">
      <c r="A22" s="17" t="s">
        <v>18</v>
      </c>
      <c r="B22" s="18">
        <v>16600</v>
      </c>
      <c r="E22"/>
    </row>
    <row r="23" spans="1:5" s="7" customFormat="1" ht="28.5" customHeight="1">
      <c r="A23" s="17" t="s">
        <v>19</v>
      </c>
      <c r="B23" s="18">
        <v>23800</v>
      </c>
      <c r="E23"/>
    </row>
    <row r="24" spans="1:5" s="7" customFormat="1" ht="24" customHeight="1">
      <c r="A24" s="17" t="s">
        <v>20</v>
      </c>
      <c r="B24" s="18">
        <v>23800</v>
      </c>
      <c r="E24"/>
    </row>
    <row r="25" spans="1:5" s="7" customFormat="1" ht="27" customHeight="1">
      <c r="A25" s="19" t="s">
        <v>21</v>
      </c>
      <c r="B25" s="20">
        <v>14700</v>
      </c>
      <c r="E25"/>
    </row>
    <row r="26" spans="1:5" s="7" customFormat="1" ht="12.75">
      <c r="A26" s="19" t="s">
        <v>22</v>
      </c>
      <c r="B26" s="20">
        <v>14700</v>
      </c>
      <c r="E26"/>
    </row>
    <row r="27" spans="1:2" ht="18.75" customHeight="1">
      <c r="A27" s="21"/>
      <c r="B27" s="5"/>
    </row>
    <row r="28" spans="1:2" ht="27.75" customHeight="1">
      <c r="A28" s="22" t="s">
        <v>23</v>
      </c>
      <c r="B28" s="5" t="s">
        <v>24</v>
      </c>
    </row>
    <row r="29" spans="1:2" ht="12.75">
      <c r="A29" s="22"/>
      <c r="B29" s="5"/>
    </row>
    <row r="30" spans="1:2" ht="12.75">
      <c r="A30" s="23" t="s">
        <v>25</v>
      </c>
      <c r="B30" s="5" t="s">
        <v>26</v>
      </c>
    </row>
  </sheetData>
  <sheetProtection selectLockedCells="1" selectUnlockedCells="1"/>
  <mergeCells count="4">
    <mergeCell ref="A5:B5"/>
    <mergeCell ref="A6:B6"/>
    <mergeCell ref="A7:A8"/>
    <mergeCell ref="A28:A29"/>
  </mergeCells>
  <hyperlinks>
    <hyperlink ref="D9" display="http://магазин-хоу.рф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E35" sqref="E3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120"/>
  <sheetViews>
    <sheetView workbookViewId="0" topLeftCell="A1">
      <selection activeCell="A5" sqref="A5"/>
    </sheetView>
  </sheetViews>
  <sheetFormatPr defaultColWidth="9.140625" defaultRowHeight="12.75"/>
  <cols>
    <col min="1" max="1" width="8.00390625" style="54" customWidth="1"/>
    <col min="2" max="2" width="9.8515625" style="54" customWidth="1"/>
    <col min="3" max="3" width="49.28125" style="54" customWidth="1"/>
    <col min="4" max="7" width="8.7109375" style="54" customWidth="1"/>
    <col min="8" max="8" width="0" style="54" hidden="1" customWidth="1"/>
    <col min="9" max="16384" width="8.7109375" style="54" customWidth="1"/>
  </cols>
  <sheetData>
    <row r="1" spans="2:6" ht="111" customHeight="1">
      <c r="B1" s="203"/>
      <c r="C1" s="203"/>
      <c r="D1" s="204" t="s">
        <v>2294</v>
      </c>
      <c r="E1" s="204"/>
      <c r="F1" s="204"/>
    </row>
    <row r="2" spans="1:10" ht="12.75">
      <c r="A2" s="205" t="s">
        <v>2295</v>
      </c>
      <c r="B2" s="205"/>
      <c r="C2" s="205"/>
      <c r="D2" s="205"/>
      <c r="E2" s="205"/>
      <c r="F2" s="205"/>
      <c r="G2" s="206"/>
      <c r="H2" s="207"/>
      <c r="I2" s="207" t="s">
        <v>2296</v>
      </c>
      <c r="J2" s="77"/>
    </row>
    <row r="3" spans="1:10" ht="12.75">
      <c r="A3" s="208" t="s">
        <v>2297</v>
      </c>
      <c r="B3" s="208" t="s">
        <v>2298</v>
      </c>
      <c r="C3" s="209" t="s">
        <v>2299</v>
      </c>
      <c r="D3" s="210" t="s">
        <v>2300</v>
      </c>
      <c r="E3" s="210" t="s">
        <v>2301</v>
      </c>
      <c r="F3" s="206" t="s">
        <v>2302</v>
      </c>
      <c r="G3" s="206" t="s">
        <v>2303</v>
      </c>
      <c r="H3" s="207">
        <f>I3*1.07</f>
        <v>85.60000000000001</v>
      </c>
      <c r="I3" s="211">
        <v>80</v>
      </c>
      <c r="J3" s="77"/>
    </row>
    <row r="4" spans="1:10" ht="15" customHeight="1">
      <c r="A4" s="212" t="s">
        <v>2304</v>
      </c>
      <c r="B4" s="212"/>
      <c r="C4" s="212"/>
      <c r="D4" s="212"/>
      <c r="E4" s="212"/>
      <c r="F4" s="212"/>
      <c r="G4" s="213"/>
      <c r="H4" s="77"/>
      <c r="I4" s="77"/>
      <c r="J4" s="77"/>
    </row>
    <row r="5" spans="1:10" ht="12.75">
      <c r="A5" s="214" t="s">
        <v>2305</v>
      </c>
      <c r="B5" s="214" t="s">
        <v>2306</v>
      </c>
      <c r="C5" s="215" t="s">
        <v>2307</v>
      </c>
      <c r="D5" s="216">
        <v>150</v>
      </c>
      <c r="E5" s="216">
        <f>D5*H3</f>
        <v>12840.000000000002</v>
      </c>
      <c r="F5" s="217">
        <v>124</v>
      </c>
      <c r="G5" s="216">
        <f>F5*H3</f>
        <v>10614.400000000001</v>
      </c>
      <c r="H5" s="77"/>
      <c r="I5" s="77"/>
      <c r="J5" s="77"/>
    </row>
    <row r="6" spans="1:10" ht="12.75">
      <c r="A6" s="214"/>
      <c r="B6" s="214"/>
      <c r="C6" s="215" t="s">
        <v>2308</v>
      </c>
      <c r="D6" s="216">
        <v>165</v>
      </c>
      <c r="E6" s="216">
        <f>D6*H3</f>
        <v>14124.000000000002</v>
      </c>
      <c r="F6" s="217">
        <v>146</v>
      </c>
      <c r="G6" s="216">
        <f>F6*H3</f>
        <v>12497.6</v>
      </c>
      <c r="H6" s="77"/>
      <c r="I6" s="77"/>
      <c r="J6" s="77"/>
    </row>
    <row r="7" spans="1:10" ht="12.75">
      <c r="A7" s="218" t="s">
        <v>2309</v>
      </c>
      <c r="B7" s="218" t="s">
        <v>2310</v>
      </c>
      <c r="C7" s="219" t="s">
        <v>2311</v>
      </c>
      <c r="D7" s="220">
        <v>13.6</v>
      </c>
      <c r="E7" s="220">
        <f>D7*H3</f>
        <v>1164.16</v>
      </c>
      <c r="F7" s="221">
        <v>10</v>
      </c>
      <c r="G7" s="220">
        <f>F7*H3</f>
        <v>856.0000000000001</v>
      </c>
      <c r="H7" s="77"/>
      <c r="I7" s="77"/>
      <c r="J7" s="77"/>
    </row>
    <row r="8" spans="1:10" ht="12.75">
      <c r="A8" s="218" t="s">
        <v>2312</v>
      </c>
      <c r="B8" s="218" t="s">
        <v>2313</v>
      </c>
      <c r="C8" s="219" t="s">
        <v>2314</v>
      </c>
      <c r="D8" s="220">
        <v>23</v>
      </c>
      <c r="E8" s="220">
        <f>D8*H3</f>
        <v>1968.8000000000002</v>
      </c>
      <c r="F8" s="221">
        <v>15</v>
      </c>
      <c r="G8" s="220">
        <f>F8*H3</f>
        <v>1284.0000000000002</v>
      </c>
      <c r="H8" s="77"/>
      <c r="I8" s="77"/>
      <c r="J8" s="77"/>
    </row>
    <row r="9" spans="1:10" ht="12.75">
      <c r="A9" s="214" t="s">
        <v>2315</v>
      </c>
      <c r="B9" s="214" t="s">
        <v>2316</v>
      </c>
      <c r="C9" s="215" t="s">
        <v>2317</v>
      </c>
      <c r="D9" s="216">
        <v>35</v>
      </c>
      <c r="E9" s="216">
        <f>D9*H3</f>
        <v>2996.0000000000005</v>
      </c>
      <c r="F9" s="217">
        <v>28</v>
      </c>
      <c r="G9" s="216">
        <f>F9*H3</f>
        <v>2396.8</v>
      </c>
      <c r="H9" s="77"/>
      <c r="I9" s="77"/>
      <c r="J9" s="77"/>
    </row>
    <row r="10" spans="1:10" ht="12.75">
      <c r="A10" s="218" t="s">
        <v>2318</v>
      </c>
      <c r="B10" s="222" t="s">
        <v>2319</v>
      </c>
      <c r="C10" s="223" t="s">
        <v>2320</v>
      </c>
      <c r="D10" s="224">
        <v>165</v>
      </c>
      <c r="E10" s="220">
        <f>D10*H3</f>
        <v>14124.000000000002</v>
      </c>
      <c r="F10" s="221">
        <v>144</v>
      </c>
      <c r="G10" s="220">
        <f>F10*H3</f>
        <v>12326.400000000001</v>
      </c>
      <c r="H10" s="77"/>
      <c r="I10" s="77"/>
      <c r="J10" s="77"/>
    </row>
    <row r="11" spans="1:10" ht="12.75">
      <c r="A11" s="218" t="s">
        <v>2321</v>
      </c>
      <c r="B11" s="218" t="s">
        <v>2322</v>
      </c>
      <c r="C11" s="219" t="s">
        <v>2323</v>
      </c>
      <c r="D11" s="225">
        <v>14.6</v>
      </c>
      <c r="E11" s="220">
        <f>D11*H3</f>
        <v>1249.76</v>
      </c>
      <c r="F11" s="221">
        <v>12</v>
      </c>
      <c r="G11" s="220">
        <f>F11*H3</f>
        <v>1027.2</v>
      </c>
      <c r="H11" s="77"/>
      <c r="I11" s="77"/>
      <c r="J11" s="77"/>
    </row>
    <row r="12" spans="1:10" ht="12.75">
      <c r="A12" s="214" t="s">
        <v>2324</v>
      </c>
      <c r="B12" s="214" t="s">
        <v>2325</v>
      </c>
      <c r="C12" s="215" t="s">
        <v>2326</v>
      </c>
      <c r="D12" s="216">
        <v>425</v>
      </c>
      <c r="E12" s="216">
        <f>D12*H3</f>
        <v>36380</v>
      </c>
      <c r="F12" s="217">
        <v>380</v>
      </c>
      <c r="G12" s="216">
        <f>F12*H3</f>
        <v>32528.000000000004</v>
      </c>
      <c r="H12" s="77"/>
      <c r="I12" s="77"/>
      <c r="J12" s="77"/>
    </row>
    <row r="13" spans="1:10" ht="12.75">
      <c r="A13" s="214" t="s">
        <v>2327</v>
      </c>
      <c r="B13" s="214" t="s">
        <v>2328</v>
      </c>
      <c r="C13" s="215" t="s">
        <v>2329</v>
      </c>
      <c r="D13" s="216">
        <v>425</v>
      </c>
      <c r="E13" s="216">
        <f>D13*H3</f>
        <v>36380</v>
      </c>
      <c r="F13" s="217">
        <v>380</v>
      </c>
      <c r="G13" s="216">
        <f>F13*H3</f>
        <v>32528.000000000004</v>
      </c>
      <c r="H13" s="77"/>
      <c r="I13" s="77"/>
      <c r="J13" s="77"/>
    </row>
    <row r="14" spans="1:10" ht="12.75">
      <c r="A14" s="218" t="s">
        <v>2330</v>
      </c>
      <c r="B14" s="218" t="s">
        <v>2331</v>
      </c>
      <c r="C14" s="219" t="s">
        <v>2332</v>
      </c>
      <c r="D14" s="225">
        <v>14.09</v>
      </c>
      <c r="E14" s="220">
        <f>D14*H3</f>
        <v>1206.104</v>
      </c>
      <c r="F14" s="221">
        <v>12</v>
      </c>
      <c r="G14" s="220">
        <f>F14*H3</f>
        <v>1027.2</v>
      </c>
      <c r="H14" s="77"/>
      <c r="I14" s="77"/>
      <c r="J14" s="77"/>
    </row>
    <row r="15" spans="1:10" ht="12.75">
      <c r="A15" s="218" t="s">
        <v>2333</v>
      </c>
      <c r="B15" s="218" t="s">
        <v>2334</v>
      </c>
      <c r="C15" s="219" t="s">
        <v>2335</v>
      </c>
      <c r="D15" s="225">
        <v>35.5</v>
      </c>
      <c r="E15" s="220">
        <f>D15*H3</f>
        <v>3038.8</v>
      </c>
      <c r="F15" s="221">
        <v>25</v>
      </c>
      <c r="G15" s="220">
        <f>F15*H3</f>
        <v>2140</v>
      </c>
      <c r="H15" s="77"/>
      <c r="I15" s="77"/>
      <c r="J15" s="77"/>
    </row>
    <row r="16" spans="1:10" ht="12.75">
      <c r="A16" s="214" t="s">
        <v>2336</v>
      </c>
      <c r="B16" s="214" t="s">
        <v>2337</v>
      </c>
      <c r="C16" s="226" t="s">
        <v>2338</v>
      </c>
      <c r="D16" s="216"/>
      <c r="E16" s="216">
        <v>200</v>
      </c>
      <c r="F16" s="217"/>
      <c r="G16" s="216">
        <v>150</v>
      </c>
      <c r="H16" s="77"/>
      <c r="I16" s="77"/>
      <c r="J16" s="77"/>
    </row>
    <row r="17" spans="1:10" ht="12.75">
      <c r="A17" s="214"/>
      <c r="B17" s="214" t="s">
        <v>2339</v>
      </c>
      <c r="C17" s="226" t="s">
        <v>2340</v>
      </c>
      <c r="D17" s="227"/>
      <c r="E17" s="216">
        <v>220</v>
      </c>
      <c r="F17" s="228"/>
      <c r="G17" s="216">
        <v>180</v>
      </c>
      <c r="H17" s="77"/>
      <c r="I17" s="77"/>
      <c r="J17" s="77"/>
    </row>
    <row r="18" spans="1:10" ht="12.75">
      <c r="A18" s="214"/>
      <c r="B18" s="229" t="s">
        <v>2341</v>
      </c>
      <c r="C18" s="226" t="s">
        <v>2342</v>
      </c>
      <c r="D18" s="227">
        <v>61</v>
      </c>
      <c r="E18" s="216">
        <f>D18*H3</f>
        <v>5221.6</v>
      </c>
      <c r="F18" s="228">
        <v>46</v>
      </c>
      <c r="G18" s="216">
        <f>F18*H3</f>
        <v>3937.6000000000004</v>
      </c>
      <c r="H18" s="77"/>
      <c r="I18" s="77"/>
      <c r="J18" s="77"/>
    </row>
    <row r="19" spans="1:10" ht="15" customHeight="1">
      <c r="A19" s="230" t="s">
        <v>2343</v>
      </c>
      <c r="B19" s="230"/>
      <c r="C19" s="230"/>
      <c r="D19" s="230"/>
      <c r="E19" s="230"/>
      <c r="F19" s="230"/>
      <c r="G19" s="225"/>
      <c r="H19" s="77"/>
      <c r="I19" s="77"/>
      <c r="J19" s="77"/>
    </row>
    <row r="20" spans="1:10" ht="12.75">
      <c r="A20" s="214" t="s">
        <v>2333</v>
      </c>
      <c r="B20" s="214" t="s">
        <v>2344</v>
      </c>
      <c r="C20" s="215" t="s">
        <v>2345</v>
      </c>
      <c r="D20" s="216">
        <v>201</v>
      </c>
      <c r="E20" s="216">
        <f>D20*H3</f>
        <v>17205.600000000002</v>
      </c>
      <c r="F20" s="217">
        <v>170</v>
      </c>
      <c r="G20" s="216">
        <f>F20*H3</f>
        <v>14552.000000000002</v>
      </c>
      <c r="H20" s="77"/>
      <c r="I20" s="77"/>
      <c r="J20" s="77"/>
    </row>
    <row r="21" spans="1:10" ht="12.75">
      <c r="A21" s="231" t="s">
        <v>2336</v>
      </c>
      <c r="B21" s="218" t="s">
        <v>2346</v>
      </c>
      <c r="C21" s="219" t="s">
        <v>2347</v>
      </c>
      <c r="D21" s="225">
        <v>156</v>
      </c>
      <c r="E21" s="220">
        <f>D21*H3</f>
        <v>13353.600000000002</v>
      </c>
      <c r="F21" s="221">
        <v>130</v>
      </c>
      <c r="G21" s="220">
        <f>F21*H3</f>
        <v>11128.000000000002</v>
      </c>
      <c r="H21" s="77"/>
      <c r="I21" s="77"/>
      <c r="J21" s="77"/>
    </row>
    <row r="22" spans="1:10" ht="12.75">
      <c r="A22" s="231" t="s">
        <v>2348</v>
      </c>
      <c r="B22" s="218" t="s">
        <v>2349</v>
      </c>
      <c r="C22" s="219" t="s">
        <v>2350</v>
      </c>
      <c r="D22" s="225">
        <v>17.8</v>
      </c>
      <c r="E22" s="220">
        <f>D22*H3</f>
        <v>1523.6800000000003</v>
      </c>
      <c r="F22" s="221">
        <v>11.7</v>
      </c>
      <c r="G22" s="220">
        <f>F22*H3</f>
        <v>1001.5200000000001</v>
      </c>
      <c r="H22" s="77"/>
      <c r="I22" s="77"/>
      <c r="J22" s="77"/>
    </row>
    <row r="23" spans="1:10" ht="12.75">
      <c r="A23" s="222" t="s">
        <v>2351</v>
      </c>
      <c r="B23" s="218" t="s">
        <v>2352</v>
      </c>
      <c r="C23" s="219" t="s">
        <v>2353</v>
      </c>
      <c r="D23" s="225">
        <v>30</v>
      </c>
      <c r="E23" s="220">
        <f>D23*H3</f>
        <v>2568.0000000000005</v>
      </c>
      <c r="F23" s="221">
        <v>25</v>
      </c>
      <c r="G23" s="220">
        <f>F23*H3</f>
        <v>2140</v>
      </c>
      <c r="H23" s="77"/>
      <c r="I23" s="77"/>
      <c r="J23" s="77"/>
    </row>
    <row r="24" spans="1:10" ht="12.75">
      <c r="A24" s="231" t="s">
        <v>2354</v>
      </c>
      <c r="B24" s="218" t="s">
        <v>2355</v>
      </c>
      <c r="C24" s="219" t="s">
        <v>2356</v>
      </c>
      <c r="D24" s="225">
        <v>57.5</v>
      </c>
      <c r="E24" s="220">
        <f>D24*H3</f>
        <v>4922.000000000001</v>
      </c>
      <c r="F24" s="221">
        <v>49.2</v>
      </c>
      <c r="G24" s="220">
        <f>F24*H3</f>
        <v>4211.52</v>
      </c>
      <c r="H24" s="77"/>
      <c r="I24" s="77"/>
      <c r="J24" s="77"/>
    </row>
    <row r="25" spans="1:10" ht="12.75">
      <c r="A25" s="214" t="s">
        <v>2357</v>
      </c>
      <c r="B25" s="214" t="s">
        <v>2358</v>
      </c>
      <c r="C25" s="215" t="s">
        <v>2359</v>
      </c>
      <c r="D25" s="216">
        <v>435</v>
      </c>
      <c r="E25" s="216">
        <f>D25*H3</f>
        <v>37236.00000000001</v>
      </c>
      <c r="F25" s="217">
        <v>396</v>
      </c>
      <c r="G25" s="216">
        <f>F25*H3</f>
        <v>33897.600000000006</v>
      </c>
      <c r="H25" s="77"/>
      <c r="I25" s="77"/>
      <c r="J25" s="77"/>
    </row>
    <row r="26" spans="1:10" ht="12.75">
      <c r="A26" s="214" t="s">
        <v>2360</v>
      </c>
      <c r="B26" s="214" t="s">
        <v>2361</v>
      </c>
      <c r="C26" s="215" t="s">
        <v>2362</v>
      </c>
      <c r="D26" s="216">
        <v>435</v>
      </c>
      <c r="E26" s="216">
        <f>D26*H3</f>
        <v>37236.00000000001</v>
      </c>
      <c r="F26" s="217">
        <v>396</v>
      </c>
      <c r="G26" s="216">
        <f>F26*H3</f>
        <v>33897.600000000006</v>
      </c>
      <c r="H26" s="77"/>
      <c r="I26" s="77"/>
      <c r="J26" s="77"/>
    </row>
    <row r="27" spans="1:10" ht="12.75">
      <c r="A27" s="231" t="s">
        <v>2363</v>
      </c>
      <c r="B27" s="231" t="s">
        <v>2364</v>
      </c>
      <c r="C27" s="232" t="s">
        <v>2365</v>
      </c>
      <c r="D27" s="220">
        <v>30</v>
      </c>
      <c r="E27" s="220">
        <f>D27*H3</f>
        <v>2568.0000000000005</v>
      </c>
      <c r="F27" s="221">
        <v>12</v>
      </c>
      <c r="G27" s="220">
        <f>F27*H3</f>
        <v>1027.2</v>
      </c>
      <c r="H27" s="77"/>
      <c r="I27" s="77"/>
      <c r="J27" s="77"/>
    </row>
    <row r="28" spans="1:10" ht="12.75">
      <c r="A28" s="231" t="s">
        <v>2366</v>
      </c>
      <c r="B28" s="231" t="s">
        <v>2367</v>
      </c>
      <c r="C28" s="232" t="s">
        <v>2368</v>
      </c>
      <c r="D28" s="220">
        <v>30</v>
      </c>
      <c r="E28" s="220">
        <f>D28*H3</f>
        <v>2568.0000000000005</v>
      </c>
      <c r="F28" s="221">
        <v>25</v>
      </c>
      <c r="G28" s="220">
        <f>F28*H3</f>
        <v>2140</v>
      </c>
      <c r="H28" s="77"/>
      <c r="I28" s="77"/>
      <c r="J28" s="77"/>
    </row>
    <row r="29" spans="1:10" ht="12.75">
      <c r="A29" s="231" t="s">
        <v>2369</v>
      </c>
      <c r="B29" s="231" t="s">
        <v>2370</v>
      </c>
      <c r="C29" s="232" t="s">
        <v>2371</v>
      </c>
      <c r="D29" s="220">
        <v>55.35</v>
      </c>
      <c r="E29" s="220">
        <f>D29*H3</f>
        <v>4737.960000000001</v>
      </c>
      <c r="F29" s="221">
        <v>49</v>
      </c>
      <c r="G29" s="220">
        <f>F29*H3</f>
        <v>4194.400000000001</v>
      </c>
      <c r="H29" s="77"/>
      <c r="I29" s="77"/>
      <c r="J29" s="77"/>
    </row>
    <row r="30" spans="1:10" ht="12.75">
      <c r="A30" s="231" t="s">
        <v>2372</v>
      </c>
      <c r="B30" s="231" t="s">
        <v>2373</v>
      </c>
      <c r="C30" s="233" t="s">
        <v>2374</v>
      </c>
      <c r="D30" s="220"/>
      <c r="E30" s="220">
        <v>300</v>
      </c>
      <c r="F30" s="221"/>
      <c r="G30" s="220">
        <v>250</v>
      </c>
      <c r="H30" s="77"/>
      <c r="I30" s="77"/>
      <c r="J30" s="77"/>
    </row>
    <row r="31" spans="1:10" ht="12.75">
      <c r="A31" s="231" t="s">
        <v>2375</v>
      </c>
      <c r="B31" s="231" t="s">
        <v>2376</v>
      </c>
      <c r="C31" s="233" t="s">
        <v>2377</v>
      </c>
      <c r="D31" s="220"/>
      <c r="E31" s="220">
        <v>200</v>
      </c>
      <c r="F31" s="221"/>
      <c r="G31" s="220">
        <v>150</v>
      </c>
      <c r="H31" s="77"/>
      <c r="I31" s="77"/>
      <c r="J31" s="77"/>
    </row>
    <row r="32" spans="1:10" ht="12.75">
      <c r="A32" s="231" t="s">
        <v>2378</v>
      </c>
      <c r="B32" s="231" t="s">
        <v>2379</v>
      </c>
      <c r="C32" s="233" t="s">
        <v>2380</v>
      </c>
      <c r="D32" s="220"/>
      <c r="E32" s="220">
        <v>500</v>
      </c>
      <c r="F32" s="221"/>
      <c r="G32" s="220">
        <v>350</v>
      </c>
      <c r="H32" s="77"/>
      <c r="I32" s="77"/>
      <c r="J32" s="77"/>
    </row>
    <row r="33" spans="1:10" ht="15" customHeight="1">
      <c r="A33" s="234" t="s">
        <v>2381</v>
      </c>
      <c r="B33" s="234"/>
      <c r="C33" s="234"/>
      <c r="D33" s="234"/>
      <c r="E33" s="234"/>
      <c r="F33" s="234"/>
      <c r="G33" s="220"/>
      <c r="H33" s="77"/>
      <c r="I33" s="77"/>
      <c r="J33" s="77"/>
    </row>
    <row r="34" spans="1:10" ht="12.75">
      <c r="A34" s="231" t="s">
        <v>2382</v>
      </c>
      <c r="B34" s="231" t="s">
        <v>2383</v>
      </c>
      <c r="C34" s="232" t="s">
        <v>2384</v>
      </c>
      <c r="D34" s="220">
        <v>562</v>
      </c>
      <c r="E34" s="220">
        <f>D34*H3</f>
        <v>48107.200000000004</v>
      </c>
      <c r="F34" s="221">
        <v>507.9</v>
      </c>
      <c r="G34" s="220">
        <f>F34*H3</f>
        <v>43476.240000000005</v>
      </c>
      <c r="H34" s="77"/>
      <c r="I34" s="77"/>
      <c r="J34" s="77"/>
    </row>
    <row r="35" spans="1:10" ht="12.75">
      <c r="A35" s="231" t="s">
        <v>2385</v>
      </c>
      <c r="B35" s="231" t="s">
        <v>2386</v>
      </c>
      <c r="C35" s="232" t="s">
        <v>2387</v>
      </c>
      <c r="D35" s="220">
        <v>592</v>
      </c>
      <c r="E35" s="220">
        <f>D35*H3</f>
        <v>50675.200000000004</v>
      </c>
      <c r="F35" s="221">
        <v>530</v>
      </c>
      <c r="G35" s="220">
        <f>F35*H3</f>
        <v>45368.00000000001</v>
      </c>
      <c r="H35" s="77"/>
      <c r="I35" s="77"/>
      <c r="J35" s="77"/>
    </row>
    <row r="36" spans="1:10" ht="12.75">
      <c r="A36" s="231" t="s">
        <v>2388</v>
      </c>
      <c r="B36" s="231" t="s">
        <v>2389</v>
      </c>
      <c r="C36" s="232" t="s">
        <v>2390</v>
      </c>
      <c r="D36" s="220">
        <v>634</v>
      </c>
      <c r="E36" s="220">
        <f>D36*H3</f>
        <v>54270.40000000001</v>
      </c>
      <c r="F36" s="221">
        <v>580</v>
      </c>
      <c r="G36" s="220">
        <f>F36*H3</f>
        <v>49648.00000000001</v>
      </c>
      <c r="H36" s="77"/>
      <c r="I36" s="77"/>
      <c r="J36" s="77"/>
    </row>
    <row r="37" spans="1:10" ht="12.75">
      <c r="A37" s="231" t="s">
        <v>2391</v>
      </c>
      <c r="B37" s="231" t="s">
        <v>2392</v>
      </c>
      <c r="C37" s="232" t="s">
        <v>2393</v>
      </c>
      <c r="D37" s="220">
        <v>670</v>
      </c>
      <c r="E37" s="220">
        <f>D37*H3</f>
        <v>57352.00000000001</v>
      </c>
      <c r="F37" s="221">
        <v>600</v>
      </c>
      <c r="G37" s="220">
        <f>F37*H3</f>
        <v>51360.00000000001</v>
      </c>
      <c r="H37" s="77"/>
      <c r="I37" s="77"/>
      <c r="J37" s="77"/>
    </row>
    <row r="38" spans="1:10" ht="12.75">
      <c r="A38" s="231" t="s">
        <v>2394</v>
      </c>
      <c r="B38" s="231" t="s">
        <v>2395</v>
      </c>
      <c r="C38" s="232" t="s">
        <v>2396</v>
      </c>
      <c r="D38" s="220">
        <v>1320</v>
      </c>
      <c r="E38" s="220">
        <f>D38*H3</f>
        <v>112992.00000000001</v>
      </c>
      <c r="F38" s="221">
        <v>1100</v>
      </c>
      <c r="G38" s="220">
        <f>F38*H3</f>
        <v>94160.00000000001</v>
      </c>
      <c r="H38" s="77"/>
      <c r="I38" s="77"/>
      <c r="J38" s="77"/>
    </row>
    <row r="39" spans="1:10" ht="12.75">
      <c r="A39" s="231" t="s">
        <v>2397</v>
      </c>
      <c r="B39" s="231" t="s">
        <v>2398</v>
      </c>
      <c r="C39" s="232" t="s">
        <v>2399</v>
      </c>
      <c r="D39" s="220">
        <v>1420</v>
      </c>
      <c r="E39" s="220">
        <f>D39*H3</f>
        <v>121552.00000000001</v>
      </c>
      <c r="F39" s="221">
        <v>1200</v>
      </c>
      <c r="G39" s="220">
        <f>F39*H3</f>
        <v>102720.00000000001</v>
      </c>
      <c r="H39" s="77"/>
      <c r="I39" s="77"/>
      <c r="J39" s="77"/>
    </row>
    <row r="40" spans="1:10" ht="12.75">
      <c r="A40" s="235" t="s">
        <v>2400</v>
      </c>
      <c r="B40" s="235"/>
      <c r="C40" s="235"/>
      <c r="D40" s="235"/>
      <c r="E40" s="235"/>
      <c r="F40" s="235"/>
      <c r="G40" s="220">
        <f>F40*H3</f>
        <v>0</v>
      </c>
      <c r="H40" s="77"/>
      <c r="I40" s="77"/>
      <c r="J40" s="77"/>
    </row>
    <row r="41" spans="1:10" ht="12.75">
      <c r="A41" s="236" t="s">
        <v>2401</v>
      </c>
      <c r="B41" s="236" t="s">
        <v>2402</v>
      </c>
      <c r="C41" s="237" t="s">
        <v>2403</v>
      </c>
      <c r="D41" s="238">
        <v>458</v>
      </c>
      <c r="E41" s="220">
        <f>D41*H3</f>
        <v>39204.8</v>
      </c>
      <c r="F41" s="239">
        <v>418</v>
      </c>
      <c r="G41" s="220">
        <f>F41*H3</f>
        <v>35780.8</v>
      </c>
      <c r="H41" s="77"/>
      <c r="I41" s="77"/>
      <c r="J41" s="77"/>
    </row>
    <row r="42" spans="1:10" ht="12.75">
      <c r="A42" s="236" t="s">
        <v>2404</v>
      </c>
      <c r="B42" s="236" t="s">
        <v>2405</v>
      </c>
      <c r="C42" s="237" t="s">
        <v>2406</v>
      </c>
      <c r="D42" s="238">
        <v>28</v>
      </c>
      <c r="E42" s="220">
        <f>D42*H3</f>
        <v>2396.8</v>
      </c>
      <c r="F42" s="239">
        <v>22</v>
      </c>
      <c r="G42" s="220">
        <f>F42*H3</f>
        <v>1883.2000000000003</v>
      </c>
      <c r="H42" s="77"/>
      <c r="I42" s="77"/>
      <c r="J42" s="77"/>
    </row>
    <row r="43" spans="1:10" ht="12.75">
      <c r="A43" s="236" t="s">
        <v>2407</v>
      </c>
      <c r="B43" s="236" t="s">
        <v>2408</v>
      </c>
      <c r="C43" s="237" t="s">
        <v>2409</v>
      </c>
      <c r="D43" s="238">
        <v>110</v>
      </c>
      <c r="E43" s="220">
        <f>D43*H3</f>
        <v>9416.000000000002</v>
      </c>
      <c r="F43" s="239">
        <v>90</v>
      </c>
      <c r="G43" s="220">
        <f>F43*H3</f>
        <v>7704.000000000001</v>
      </c>
      <c r="H43" s="77"/>
      <c r="I43" s="77"/>
      <c r="J43" s="77"/>
    </row>
    <row r="44" spans="1:10" ht="12.75">
      <c r="A44" s="236" t="s">
        <v>2410</v>
      </c>
      <c r="B44" s="236" t="s">
        <v>2411</v>
      </c>
      <c r="C44" s="237" t="s">
        <v>2412</v>
      </c>
      <c r="D44" s="238">
        <v>25</v>
      </c>
      <c r="E44" s="220">
        <f>D44*H3</f>
        <v>2140</v>
      </c>
      <c r="F44" s="239">
        <v>20</v>
      </c>
      <c r="G44" s="220">
        <f>F44*H3</f>
        <v>1712.0000000000002</v>
      </c>
      <c r="H44" s="77"/>
      <c r="I44" s="77"/>
      <c r="J44" s="77"/>
    </row>
    <row r="45" spans="1:10" ht="12.75">
      <c r="A45" s="236" t="s">
        <v>2413</v>
      </c>
      <c r="B45" s="236" t="s">
        <v>2414</v>
      </c>
      <c r="C45" s="233" t="s">
        <v>2415</v>
      </c>
      <c r="D45" s="238"/>
      <c r="E45" s="238">
        <v>550</v>
      </c>
      <c r="F45" s="239"/>
      <c r="G45" s="220">
        <v>450</v>
      </c>
      <c r="H45" s="77"/>
      <c r="I45" s="77"/>
      <c r="J45" s="77"/>
    </row>
    <row r="46" spans="1:10" ht="15" customHeight="1">
      <c r="A46" s="240" t="s">
        <v>2416</v>
      </c>
      <c r="B46" s="240"/>
      <c r="C46" s="240"/>
      <c r="D46" s="240"/>
      <c r="E46" s="240"/>
      <c r="F46" s="240"/>
      <c r="G46" s="225"/>
      <c r="H46" s="77"/>
      <c r="I46" s="77"/>
      <c r="J46" s="77"/>
    </row>
    <row r="47" spans="1:10" ht="12.75">
      <c r="A47" s="229" t="s">
        <v>2417</v>
      </c>
      <c r="B47" s="229" t="s">
        <v>2418</v>
      </c>
      <c r="C47" s="241" t="s">
        <v>2419</v>
      </c>
      <c r="D47" s="242">
        <v>640</v>
      </c>
      <c r="E47" s="216">
        <f>D47*H3</f>
        <v>54784.00000000001</v>
      </c>
      <c r="F47" s="243">
        <v>575</v>
      </c>
      <c r="G47" s="216" t="e">
        <f>F47*#REF!</f>
        <v>#REF!</v>
      </c>
      <c r="H47" s="77"/>
      <c r="I47" s="77"/>
      <c r="J47" s="77"/>
    </row>
    <row r="48" spans="1:10" ht="12.75">
      <c r="A48" s="229" t="s">
        <v>2420</v>
      </c>
      <c r="B48" s="229" t="s">
        <v>2421</v>
      </c>
      <c r="C48" s="241" t="s">
        <v>2422</v>
      </c>
      <c r="D48" s="242">
        <v>645</v>
      </c>
      <c r="E48" s="216">
        <f>D48*H3</f>
        <v>55212.00000000001</v>
      </c>
      <c r="F48" s="243">
        <v>605</v>
      </c>
      <c r="G48" s="216" t="e">
        <f>F48*#REF!</f>
        <v>#REF!</v>
      </c>
      <c r="H48" s="77"/>
      <c r="I48" s="77"/>
      <c r="J48" s="77"/>
    </row>
    <row r="49" spans="1:10" ht="12.75">
      <c r="A49" s="244" t="s">
        <v>2423</v>
      </c>
      <c r="B49" s="245" t="s">
        <v>2424</v>
      </c>
      <c r="C49" s="246" t="s">
        <v>2425</v>
      </c>
      <c r="D49" s="247"/>
      <c r="E49" s="220">
        <f>D49*H3</f>
        <v>0</v>
      </c>
      <c r="F49" s="239"/>
      <c r="G49" s="220" t="e">
        <f>F49*#REF!</f>
        <v>#REF!</v>
      </c>
      <c r="H49" s="77"/>
      <c r="I49" s="77"/>
      <c r="J49" s="77"/>
    </row>
    <row r="50" spans="1:10" ht="12.75">
      <c r="A50" s="244" t="s">
        <v>2426</v>
      </c>
      <c r="B50" s="245" t="s">
        <v>2427</v>
      </c>
      <c r="C50" s="248" t="s">
        <v>2428</v>
      </c>
      <c r="D50" s="247">
        <v>786</v>
      </c>
      <c r="E50" s="220">
        <f>D50*H3</f>
        <v>67281.6</v>
      </c>
      <c r="F50" s="239">
        <v>655</v>
      </c>
      <c r="G50" s="220" t="e">
        <f>F50*#REF!</f>
        <v>#REF!</v>
      </c>
      <c r="H50" s="77"/>
      <c r="I50" s="77"/>
      <c r="J50" s="77"/>
    </row>
    <row r="51" spans="1:10" ht="12.75">
      <c r="A51" s="244" t="s">
        <v>2429</v>
      </c>
      <c r="B51" s="245" t="s">
        <v>2430</v>
      </c>
      <c r="C51" s="248" t="s">
        <v>2431</v>
      </c>
      <c r="D51" s="247">
        <v>900</v>
      </c>
      <c r="E51" s="220">
        <f>D51*H3</f>
        <v>77040.00000000001</v>
      </c>
      <c r="F51" s="239">
        <v>852</v>
      </c>
      <c r="G51" s="220">
        <f>F51*H3</f>
        <v>72931.20000000001</v>
      </c>
      <c r="H51" s="77"/>
      <c r="I51" s="77"/>
      <c r="J51" s="77"/>
    </row>
    <row r="52" spans="1:10" ht="12.75">
      <c r="A52" s="244" t="s">
        <v>2432</v>
      </c>
      <c r="B52" s="245" t="s">
        <v>2433</v>
      </c>
      <c r="C52" s="248" t="s">
        <v>2434</v>
      </c>
      <c r="D52" s="247">
        <v>2035</v>
      </c>
      <c r="E52" s="220">
        <f>D52*H3</f>
        <v>174196.00000000003</v>
      </c>
      <c r="F52" s="239">
        <v>1900</v>
      </c>
      <c r="G52" s="220">
        <f>F52*H3</f>
        <v>162640.00000000003</v>
      </c>
      <c r="H52" s="77"/>
      <c r="I52" s="77"/>
      <c r="J52" s="77"/>
    </row>
    <row r="53" spans="1:10" ht="12.75">
      <c r="A53" s="244" t="s">
        <v>2435</v>
      </c>
      <c r="B53" s="245" t="s">
        <v>2436</v>
      </c>
      <c r="C53" s="248" t="s">
        <v>2437</v>
      </c>
      <c r="D53" s="247">
        <v>2621</v>
      </c>
      <c r="E53" s="220">
        <f>D53*H3</f>
        <v>224357.60000000003</v>
      </c>
      <c r="F53" s="239">
        <v>2500</v>
      </c>
      <c r="G53" s="220">
        <f>F53*H3</f>
        <v>214000.00000000003</v>
      </c>
      <c r="H53" s="77"/>
      <c r="I53" s="77"/>
      <c r="J53" s="77"/>
    </row>
    <row r="54" spans="1:10" ht="12.75">
      <c r="A54" s="244" t="s">
        <v>2438</v>
      </c>
      <c r="B54" s="245" t="s">
        <v>2439</v>
      </c>
      <c r="C54" s="248" t="s">
        <v>2440</v>
      </c>
      <c r="D54" s="247">
        <v>4786</v>
      </c>
      <c r="E54" s="220">
        <f>D54*H3</f>
        <v>409681.60000000003</v>
      </c>
      <c r="F54" s="239">
        <v>3980</v>
      </c>
      <c r="G54" s="220">
        <f>F54*H3</f>
        <v>340688.00000000006</v>
      </c>
      <c r="H54" s="77"/>
      <c r="I54" s="77"/>
      <c r="J54" s="77"/>
    </row>
    <row r="55" spans="1:10" ht="12.75">
      <c r="A55" s="244" t="s">
        <v>2441</v>
      </c>
      <c r="B55" s="245" t="s">
        <v>2442</v>
      </c>
      <c r="C55" s="248" t="s">
        <v>2443</v>
      </c>
      <c r="D55" s="247">
        <v>52</v>
      </c>
      <c r="E55" s="220">
        <f>D55*H3</f>
        <v>4451.200000000001</v>
      </c>
      <c r="F55" s="239">
        <v>40</v>
      </c>
      <c r="G55" s="220">
        <f>F55*H3</f>
        <v>3424.0000000000005</v>
      </c>
      <c r="H55" s="77"/>
      <c r="I55" s="77"/>
      <c r="J55" s="77"/>
    </row>
    <row r="56" spans="1:10" ht="12.75">
      <c r="A56" s="244" t="s">
        <v>2444</v>
      </c>
      <c r="B56" s="245" t="s">
        <v>2445</v>
      </c>
      <c r="C56" s="248" t="s">
        <v>2446</v>
      </c>
      <c r="D56" s="247">
        <v>55</v>
      </c>
      <c r="E56" s="220">
        <f>D56*H3</f>
        <v>4708.000000000001</v>
      </c>
      <c r="F56" s="239">
        <v>65</v>
      </c>
      <c r="G56" s="220">
        <f>F56*H3</f>
        <v>5564.000000000001</v>
      </c>
      <c r="H56" s="77"/>
      <c r="I56" s="77"/>
      <c r="J56" s="77"/>
    </row>
    <row r="57" spans="1:10" ht="12.75">
      <c r="A57" s="244" t="s">
        <v>2447</v>
      </c>
      <c r="B57" s="245" t="s">
        <v>2448</v>
      </c>
      <c r="C57" s="248" t="s">
        <v>2449</v>
      </c>
      <c r="D57" s="247">
        <v>175</v>
      </c>
      <c r="E57" s="220">
        <f>D57*H3</f>
        <v>14980.000000000002</v>
      </c>
      <c r="F57" s="239">
        <v>158</v>
      </c>
      <c r="G57" s="220">
        <f>F57*H3</f>
        <v>13524.800000000001</v>
      </c>
      <c r="H57" s="77"/>
      <c r="I57" s="77"/>
      <c r="J57" s="77"/>
    </row>
    <row r="58" spans="1:10" ht="12.75">
      <c r="A58" s="244" t="s">
        <v>2450</v>
      </c>
      <c r="B58" s="245" t="s">
        <v>2451</v>
      </c>
      <c r="C58" s="248" t="s">
        <v>2452</v>
      </c>
      <c r="D58" s="247">
        <v>3829</v>
      </c>
      <c r="E58" s="220">
        <f>D58*H3</f>
        <v>327762.4</v>
      </c>
      <c r="F58" s="239">
        <v>3230</v>
      </c>
      <c r="G58" s="220">
        <f>F58*H3</f>
        <v>276488</v>
      </c>
      <c r="H58" s="77"/>
      <c r="I58" s="77"/>
      <c r="J58" s="77"/>
    </row>
    <row r="59" spans="1:10" ht="12.75">
      <c r="A59" s="244" t="s">
        <v>2453</v>
      </c>
      <c r="B59" s="245" t="s">
        <v>2454</v>
      </c>
      <c r="C59" s="248" t="s">
        <v>2455</v>
      </c>
      <c r="D59" s="247">
        <v>7915</v>
      </c>
      <c r="E59" s="220">
        <f>D59*H3</f>
        <v>677524.0000000001</v>
      </c>
      <c r="F59" s="239">
        <v>7616</v>
      </c>
      <c r="G59" s="220">
        <f>F59*H3</f>
        <v>651929.6000000001</v>
      </c>
      <c r="H59" s="77"/>
      <c r="I59" s="77"/>
      <c r="J59" s="77"/>
    </row>
    <row r="60" spans="1:10" ht="15" customHeight="1">
      <c r="A60" s="249" t="s">
        <v>2456</v>
      </c>
      <c r="B60" s="249"/>
      <c r="C60" s="249"/>
      <c r="D60" s="249"/>
      <c r="E60" s="249"/>
      <c r="F60" s="249"/>
      <c r="G60" s="250"/>
      <c r="H60" s="77"/>
      <c r="I60" s="77"/>
      <c r="J60" s="77"/>
    </row>
    <row r="61" spans="1:10" ht="12.75">
      <c r="A61" s="251"/>
      <c r="B61" s="252"/>
      <c r="C61" s="249" t="s">
        <v>2299</v>
      </c>
      <c r="D61" s="253" t="s">
        <v>2300</v>
      </c>
      <c r="E61" s="253" t="s">
        <v>2301</v>
      </c>
      <c r="F61" s="250" t="s">
        <v>2302</v>
      </c>
      <c r="G61" s="250" t="s">
        <v>2303</v>
      </c>
      <c r="H61" s="77"/>
      <c r="I61" s="77"/>
      <c r="J61" s="77"/>
    </row>
    <row r="62" spans="1:10" ht="12.75">
      <c r="A62" s="93">
        <v>1</v>
      </c>
      <c r="B62" s="245" t="s">
        <v>2337</v>
      </c>
      <c r="C62" s="246" t="s">
        <v>2338</v>
      </c>
      <c r="D62" s="254"/>
      <c r="E62" s="254">
        <v>200</v>
      </c>
      <c r="F62" s="254"/>
      <c r="G62" s="254">
        <v>150</v>
      </c>
      <c r="H62" s="77"/>
      <c r="I62" s="77"/>
      <c r="J62" s="77"/>
    </row>
    <row r="63" spans="1:10" ht="12.75">
      <c r="A63" s="93">
        <v>2</v>
      </c>
      <c r="B63" s="245" t="s">
        <v>2373</v>
      </c>
      <c r="C63" s="246" t="s">
        <v>2457</v>
      </c>
      <c r="D63" s="254"/>
      <c r="E63" s="254">
        <v>200</v>
      </c>
      <c r="F63" s="254"/>
      <c r="G63" s="254">
        <v>150</v>
      </c>
      <c r="H63" s="77"/>
      <c r="I63" s="77"/>
      <c r="J63" s="77"/>
    </row>
    <row r="64" spans="1:10" ht="12.75">
      <c r="A64" s="93">
        <v>3</v>
      </c>
      <c r="B64" s="245" t="s">
        <v>2414</v>
      </c>
      <c r="C64" s="246" t="s">
        <v>2415</v>
      </c>
      <c r="D64" s="254"/>
      <c r="E64" s="254">
        <v>550</v>
      </c>
      <c r="F64" s="254"/>
      <c r="G64" s="254">
        <v>450</v>
      </c>
      <c r="H64" s="77"/>
      <c r="I64" s="77"/>
      <c r="J64" s="77"/>
    </row>
    <row r="65" spans="1:10" ht="12.75">
      <c r="A65" s="93">
        <v>4</v>
      </c>
      <c r="B65" s="245" t="s">
        <v>2424</v>
      </c>
      <c r="C65" s="246" t="s">
        <v>2425</v>
      </c>
      <c r="D65" s="254"/>
      <c r="E65" s="254">
        <v>800</v>
      </c>
      <c r="F65" s="254"/>
      <c r="G65" s="254">
        <v>650</v>
      </c>
      <c r="H65" s="77"/>
      <c r="I65" s="77"/>
      <c r="J65" s="77"/>
    </row>
    <row r="66" spans="1:10" ht="12.75">
      <c r="A66" s="93">
        <v>5</v>
      </c>
      <c r="B66" s="245" t="s">
        <v>2458</v>
      </c>
      <c r="C66" s="246" t="s">
        <v>2459</v>
      </c>
      <c r="D66" s="254"/>
      <c r="E66" s="254">
        <v>250</v>
      </c>
      <c r="F66" s="254"/>
      <c r="G66" s="254">
        <v>150</v>
      </c>
      <c r="H66" s="77"/>
      <c r="I66" s="77"/>
      <c r="J66" s="77"/>
    </row>
    <row r="67" spans="1:10" ht="12.75">
      <c r="A67" s="93">
        <v>6</v>
      </c>
      <c r="B67" s="245" t="s">
        <v>2460</v>
      </c>
      <c r="C67" s="246" t="s">
        <v>2377</v>
      </c>
      <c r="D67" s="254"/>
      <c r="E67" s="254">
        <v>250</v>
      </c>
      <c r="F67" s="254"/>
      <c r="G67" s="254">
        <v>150</v>
      </c>
      <c r="H67" s="77"/>
      <c r="I67" s="77"/>
      <c r="J67" s="77"/>
    </row>
    <row r="68" spans="1:10" ht="12.75">
      <c r="A68" s="93">
        <v>7</v>
      </c>
      <c r="B68" s="245" t="s">
        <v>2461</v>
      </c>
      <c r="C68" s="246" t="s">
        <v>2462</v>
      </c>
      <c r="D68" s="254"/>
      <c r="E68" s="254">
        <v>250</v>
      </c>
      <c r="F68" s="254"/>
      <c r="G68" s="254">
        <v>150</v>
      </c>
      <c r="H68" s="77"/>
      <c r="I68" s="77"/>
      <c r="J68" s="77"/>
    </row>
    <row r="69" spans="1:10" ht="12.75">
      <c r="A69" s="93">
        <v>8</v>
      </c>
      <c r="B69" s="245" t="s">
        <v>2463</v>
      </c>
      <c r="C69" s="246" t="s">
        <v>2464</v>
      </c>
      <c r="D69" s="254"/>
      <c r="E69" s="254">
        <v>250</v>
      </c>
      <c r="F69" s="254"/>
      <c r="G69" s="254">
        <v>150</v>
      </c>
      <c r="H69" s="77"/>
      <c r="I69" s="77"/>
      <c r="J69" s="77"/>
    </row>
    <row r="70" spans="1:10" ht="12.75">
      <c r="A70" s="93">
        <v>9</v>
      </c>
      <c r="B70" s="245" t="s">
        <v>2465</v>
      </c>
      <c r="C70" s="246" t="s">
        <v>2466</v>
      </c>
      <c r="D70" s="254"/>
      <c r="E70" s="254">
        <v>400</v>
      </c>
      <c r="F70" s="254"/>
      <c r="G70" s="254">
        <v>350</v>
      </c>
      <c r="H70" s="77"/>
      <c r="I70" s="77"/>
      <c r="J70" s="77"/>
    </row>
    <row r="71" spans="1:10" ht="12.75">
      <c r="A71" s="93">
        <v>10</v>
      </c>
      <c r="B71" s="245" t="s">
        <v>2467</v>
      </c>
      <c r="C71" s="246" t="s">
        <v>2468</v>
      </c>
      <c r="D71" s="254"/>
      <c r="E71" s="254">
        <v>400</v>
      </c>
      <c r="F71" s="254"/>
      <c r="G71" s="254">
        <v>350</v>
      </c>
      <c r="H71" s="77"/>
      <c r="I71" s="77"/>
      <c r="J71" s="77"/>
    </row>
    <row r="72" spans="1:10" ht="12.75">
      <c r="A72" s="93">
        <v>11</v>
      </c>
      <c r="B72" s="245" t="s">
        <v>2469</v>
      </c>
      <c r="C72" s="246" t="s">
        <v>2470</v>
      </c>
      <c r="D72" s="254"/>
      <c r="E72" s="254">
        <v>100</v>
      </c>
      <c r="F72" s="254"/>
      <c r="G72" s="254">
        <v>90</v>
      </c>
      <c r="H72" s="77"/>
      <c r="I72" s="77"/>
      <c r="J72" s="77"/>
    </row>
    <row r="73" spans="1:10" ht="12.75">
      <c r="A73" s="93">
        <v>12</v>
      </c>
      <c r="B73" s="245" t="s">
        <v>2471</v>
      </c>
      <c r="C73" s="246" t="s">
        <v>2472</v>
      </c>
      <c r="D73" s="254"/>
      <c r="E73" s="254">
        <v>100</v>
      </c>
      <c r="F73" s="254"/>
      <c r="G73" s="254">
        <v>90</v>
      </c>
      <c r="H73" s="77"/>
      <c r="I73" s="77"/>
      <c r="J73" s="77"/>
    </row>
    <row r="74" spans="1:10" ht="12.75">
      <c r="A74" s="93">
        <v>13</v>
      </c>
      <c r="B74" s="245" t="s">
        <v>2473</v>
      </c>
      <c r="C74" s="246" t="s">
        <v>2474</v>
      </c>
      <c r="D74" s="254">
        <v>55.36028119507909</v>
      </c>
      <c r="E74" s="220">
        <f>D74*H3</f>
        <v>4738.84007029877</v>
      </c>
      <c r="F74" s="254">
        <v>45.86994727592267</v>
      </c>
      <c r="G74" s="220">
        <f>F74*H3</f>
        <v>3926.467486818981</v>
      </c>
      <c r="H74" s="77"/>
      <c r="I74" s="77"/>
      <c r="J74" s="77"/>
    </row>
    <row r="75" spans="1:10" ht="12.75">
      <c r="A75" s="93">
        <v>14</v>
      </c>
      <c r="B75" s="245" t="s">
        <v>2475</v>
      </c>
      <c r="C75" s="246" t="s">
        <v>2476</v>
      </c>
      <c r="D75" s="254">
        <v>55.36028119507909</v>
      </c>
      <c r="E75" s="220">
        <f>D75*H3</f>
        <v>4738.84007029877</v>
      </c>
      <c r="F75" s="254">
        <v>45.86994727592267</v>
      </c>
      <c r="G75" s="220">
        <f>F75*H3</f>
        <v>3926.467486818981</v>
      </c>
      <c r="H75" s="77"/>
      <c r="I75" s="77"/>
      <c r="J75" s="77"/>
    </row>
    <row r="76" spans="1:10" ht="12.75">
      <c r="A76" s="93">
        <v>15</v>
      </c>
      <c r="B76" s="245" t="s">
        <v>2477</v>
      </c>
      <c r="C76" s="246" t="s">
        <v>2478</v>
      </c>
      <c r="D76" s="254">
        <v>136.8189806678383</v>
      </c>
      <c r="E76" s="220">
        <f>D76*H3</f>
        <v>11711.70474516696</v>
      </c>
      <c r="F76" s="254">
        <v>119.42003514938489</v>
      </c>
      <c r="G76" s="220">
        <f>F76*H3</f>
        <v>10222.355008787348</v>
      </c>
      <c r="H76" s="77"/>
      <c r="I76" s="77"/>
      <c r="J76" s="77"/>
    </row>
    <row r="77" spans="1:10" ht="12.75">
      <c r="A77" s="93">
        <v>16</v>
      </c>
      <c r="B77" s="245" t="s">
        <v>2479</v>
      </c>
      <c r="C77" s="246" t="s">
        <v>2480</v>
      </c>
      <c r="D77" s="254">
        <v>136.8189806678383</v>
      </c>
      <c r="E77" s="220">
        <f>D77*H3</f>
        <v>11711.70474516696</v>
      </c>
      <c r="F77" s="254">
        <v>119.42003514938489</v>
      </c>
      <c r="G77" s="220">
        <f>F77*H3</f>
        <v>10222.355008787348</v>
      </c>
      <c r="H77" s="77"/>
      <c r="I77" s="77"/>
      <c r="J77" s="77"/>
    </row>
    <row r="78" spans="1:10" ht="12.75">
      <c r="A78" s="93">
        <v>17</v>
      </c>
      <c r="B78" s="245" t="s">
        <v>2481</v>
      </c>
      <c r="C78" s="246" t="s">
        <v>2482</v>
      </c>
      <c r="D78" s="254">
        <v>144.41124780316346</v>
      </c>
      <c r="E78" s="220">
        <f>D78*H3</f>
        <v>12361.602811950794</v>
      </c>
      <c r="F78" s="254">
        <v>124.95606326889279</v>
      </c>
      <c r="G78" s="220">
        <f>F78*H3</f>
        <v>10696.239015817224</v>
      </c>
      <c r="H78" s="77"/>
      <c r="I78" s="77"/>
      <c r="J78" s="77"/>
    </row>
    <row r="79" spans="1:10" ht="12.75">
      <c r="A79" s="93">
        <v>18</v>
      </c>
      <c r="B79" s="245" t="s">
        <v>2483</v>
      </c>
      <c r="C79" s="246" t="s">
        <v>2484</v>
      </c>
      <c r="D79" s="254">
        <v>14.441124780316343</v>
      </c>
      <c r="E79" s="220">
        <f>D79*H3</f>
        <v>1236.160281195079</v>
      </c>
      <c r="F79" s="254">
        <v>11.815465729349738</v>
      </c>
      <c r="G79" s="220">
        <f>F79*H3</f>
        <v>1011.4038664323376</v>
      </c>
      <c r="H79" s="77"/>
      <c r="I79" s="77"/>
      <c r="J79" s="77"/>
    </row>
    <row r="80" spans="1:10" ht="12.75">
      <c r="A80" s="93">
        <v>19</v>
      </c>
      <c r="B80" s="245" t="s">
        <v>2485</v>
      </c>
      <c r="C80" s="246" t="s">
        <v>2486</v>
      </c>
      <c r="D80" s="254">
        <v>14.441124780316343</v>
      </c>
      <c r="E80" s="220">
        <f>D80*H3</f>
        <v>1236.160281195079</v>
      </c>
      <c r="F80" s="254">
        <v>11.815465729349738</v>
      </c>
      <c r="G80" s="220">
        <f>F80*H3</f>
        <v>1011.4038664323376</v>
      </c>
      <c r="H80" s="77"/>
      <c r="I80" s="77"/>
      <c r="J80" s="77"/>
    </row>
    <row r="81" spans="1:10" ht="12.75">
      <c r="A81" s="93">
        <v>20</v>
      </c>
      <c r="B81" s="245" t="s">
        <v>2487</v>
      </c>
      <c r="C81" s="246" t="s">
        <v>2488</v>
      </c>
      <c r="D81" s="254">
        <v>26.362038664323375</v>
      </c>
      <c r="E81" s="220">
        <f>D81*H3</f>
        <v>2256.5905096660813</v>
      </c>
      <c r="F81" s="254">
        <v>19.332161687170476</v>
      </c>
      <c r="G81" s="220">
        <f>F81*H3</f>
        <v>1654.833040421793</v>
      </c>
      <c r="H81" s="77"/>
      <c r="I81" s="77"/>
      <c r="J81" s="77"/>
    </row>
    <row r="82" spans="1:10" ht="12.75">
      <c r="A82" s="93">
        <v>21</v>
      </c>
      <c r="B82" s="245" t="s">
        <v>2489</v>
      </c>
      <c r="C82" s="246" t="s">
        <v>2490</v>
      </c>
      <c r="D82" s="254">
        <v>29.876977152899826</v>
      </c>
      <c r="E82" s="220">
        <f>D82*H3</f>
        <v>2557.4692442882256</v>
      </c>
      <c r="F82" s="254">
        <v>26.362038664323375</v>
      </c>
      <c r="G82" s="220">
        <f>F82*H3</f>
        <v>2256.5905096660813</v>
      </c>
      <c r="H82" s="77"/>
      <c r="I82" s="77"/>
      <c r="J82" s="77"/>
    </row>
    <row r="83" spans="1:10" ht="12.75">
      <c r="A83" s="255">
        <v>22</v>
      </c>
      <c r="B83" s="229" t="s">
        <v>2491</v>
      </c>
      <c r="C83" s="226" t="s">
        <v>2492</v>
      </c>
      <c r="D83" s="227">
        <v>26.362038664323375</v>
      </c>
      <c r="E83" s="216">
        <f>D83*H3</f>
        <v>2256.5905096660813</v>
      </c>
      <c r="F83" s="256">
        <v>19.332161687170476</v>
      </c>
      <c r="G83" s="216">
        <f>F83*H3</f>
        <v>1654.833040421793</v>
      </c>
      <c r="H83" s="77"/>
      <c r="I83" s="77"/>
      <c r="J83" s="77"/>
    </row>
    <row r="84" spans="1:10" ht="12.75">
      <c r="A84" s="93">
        <v>23</v>
      </c>
      <c r="B84" s="245" t="s">
        <v>2493</v>
      </c>
      <c r="C84" s="246" t="s">
        <v>2494</v>
      </c>
      <c r="D84" s="254">
        <v>26.362038664323375</v>
      </c>
      <c r="E84" s="220">
        <f>D84*H3</f>
        <v>2256.5905096660813</v>
      </c>
      <c r="F84" s="257">
        <v>19.332161687170476</v>
      </c>
      <c r="G84" s="220">
        <f>F84*H3</f>
        <v>1654.833040421793</v>
      </c>
      <c r="H84" s="77"/>
      <c r="I84" s="77"/>
      <c r="J84" s="77"/>
    </row>
    <row r="85" spans="1:10" ht="12.75">
      <c r="A85" s="93">
        <v>24</v>
      </c>
      <c r="B85" s="245" t="s">
        <v>2495</v>
      </c>
      <c r="C85" s="246" t="s">
        <v>2496</v>
      </c>
      <c r="D85" s="254">
        <v>49.2091388400703</v>
      </c>
      <c r="E85" s="220">
        <f>D85*H3</f>
        <v>4212.302284710018</v>
      </c>
      <c r="F85" s="257">
        <v>45.69420035149385</v>
      </c>
      <c r="G85" s="220">
        <f>F85*H3</f>
        <v>3911.4235500878735</v>
      </c>
      <c r="H85" s="77"/>
      <c r="I85" s="77"/>
      <c r="J85" s="77"/>
    </row>
    <row r="86" spans="1:10" ht="12.75">
      <c r="A86" s="255">
        <v>25</v>
      </c>
      <c r="B86" s="229" t="s">
        <v>2497</v>
      </c>
      <c r="C86" s="226" t="s">
        <v>2498</v>
      </c>
      <c r="D86" s="227">
        <v>24.60456942003515</v>
      </c>
      <c r="E86" s="216">
        <f>D86*H3</f>
        <v>2106.151142355009</v>
      </c>
      <c r="F86" s="256">
        <v>19.332161687170476</v>
      </c>
      <c r="G86" s="216">
        <f>F86*H3</f>
        <v>1654.833040421793</v>
      </c>
      <c r="H86" s="77"/>
      <c r="I86" s="77"/>
      <c r="J86" s="77"/>
    </row>
    <row r="87" spans="1:10" ht="12.75">
      <c r="A87" s="93">
        <v>26</v>
      </c>
      <c r="B87" s="245" t="s">
        <v>2499</v>
      </c>
      <c r="C87" s="246" t="s">
        <v>2500</v>
      </c>
      <c r="D87" s="254">
        <v>36.85413005272408</v>
      </c>
      <c r="E87" s="220">
        <f>D87*H3</f>
        <v>3154.7135325131817</v>
      </c>
      <c r="F87" s="257">
        <v>30.052724077328648</v>
      </c>
      <c r="G87" s="220">
        <f>F87*H3</f>
        <v>2572.5131810193325</v>
      </c>
      <c r="H87" s="77"/>
      <c r="I87" s="77"/>
      <c r="J87" s="77"/>
    </row>
    <row r="88" spans="1:10" ht="12.75">
      <c r="A88" s="93">
        <v>27</v>
      </c>
      <c r="B88" s="245" t="s">
        <v>2501</v>
      </c>
      <c r="C88" s="246" t="s">
        <v>2502</v>
      </c>
      <c r="D88" s="254">
        <v>42.1792618629174</v>
      </c>
      <c r="E88" s="220">
        <f>D88*H3</f>
        <v>3610.5448154657297</v>
      </c>
      <c r="F88" s="257">
        <v>29.876977152899826</v>
      </c>
      <c r="G88" s="220">
        <f>F88*H3</f>
        <v>2557.4692442882256</v>
      </c>
      <c r="H88" s="77"/>
      <c r="I88" s="77"/>
      <c r="J88" s="77"/>
    </row>
    <row r="89" spans="1:10" ht="12.75">
      <c r="A89" s="93">
        <v>28</v>
      </c>
      <c r="B89" s="245" t="s">
        <v>2503</v>
      </c>
      <c r="C89" s="246" t="s">
        <v>2504</v>
      </c>
      <c r="D89" s="254">
        <v>61.511423550087876</v>
      </c>
      <c r="E89" s="220">
        <f>D89*H3</f>
        <v>5265.377855887523</v>
      </c>
      <c r="F89" s="257">
        <v>47.45166959578207</v>
      </c>
      <c r="G89" s="220">
        <f>F89*H3</f>
        <v>4061.8629173989457</v>
      </c>
      <c r="H89" s="77"/>
      <c r="I89" s="77"/>
      <c r="J89" s="77"/>
    </row>
    <row r="90" spans="1:10" ht="12.75">
      <c r="A90" s="93">
        <v>29</v>
      </c>
      <c r="B90" s="245" t="s">
        <v>2505</v>
      </c>
      <c r="C90" s="246" t="s">
        <v>2506</v>
      </c>
      <c r="D90" s="254">
        <v>8.43585237258348</v>
      </c>
      <c r="E90" s="220">
        <f>D90*H3</f>
        <v>722.1089630931459</v>
      </c>
      <c r="F90" s="257">
        <v>6.151142355008788</v>
      </c>
      <c r="G90" s="220">
        <f>F90*H3</f>
        <v>526.5377855887523</v>
      </c>
      <c r="H90" s="77"/>
      <c r="I90" s="77"/>
      <c r="J90" s="77"/>
    </row>
    <row r="91" spans="1:10" ht="12.75">
      <c r="A91" s="93">
        <v>30</v>
      </c>
      <c r="B91" s="245" t="s">
        <v>2507</v>
      </c>
      <c r="C91" s="246" t="s">
        <v>2508</v>
      </c>
      <c r="D91" s="254">
        <v>47.45166959578207</v>
      </c>
      <c r="E91" s="220">
        <f>D91*H3</f>
        <v>4061.8629173989457</v>
      </c>
      <c r="F91" s="257">
        <v>39.384885764499124</v>
      </c>
      <c r="G91" s="220">
        <f>F91*H3</f>
        <v>3371.346221441125</v>
      </c>
      <c r="H91" s="77"/>
      <c r="I91" s="77"/>
      <c r="J91" s="77"/>
    </row>
    <row r="92" spans="1:10" ht="12.75">
      <c r="A92" s="93">
        <v>31</v>
      </c>
      <c r="B92" s="245" t="s">
        <v>2509</v>
      </c>
      <c r="C92" s="246" t="s">
        <v>2510</v>
      </c>
      <c r="D92" s="254">
        <v>47.45166959578207</v>
      </c>
      <c r="E92" s="220">
        <f>D92*H3</f>
        <v>4061.8629173989457</v>
      </c>
      <c r="F92" s="257">
        <v>39.384885764499124</v>
      </c>
      <c r="G92" s="220">
        <f>F92*H3</f>
        <v>3371.346221441125</v>
      </c>
      <c r="H92" s="77"/>
      <c r="I92" s="77"/>
      <c r="J92" s="77"/>
    </row>
    <row r="93" spans="1:10" ht="12.75">
      <c r="A93" s="93">
        <v>32</v>
      </c>
      <c r="B93" s="245" t="s">
        <v>2511</v>
      </c>
      <c r="C93" s="246" t="s">
        <v>2512</v>
      </c>
      <c r="D93" s="254">
        <v>13.128295254833041</v>
      </c>
      <c r="E93" s="220">
        <f>D93*H3</f>
        <v>1123.7820738137084</v>
      </c>
      <c r="F93" s="257">
        <v>11.862917398945518</v>
      </c>
      <c r="G93" s="220">
        <f>F93*H3</f>
        <v>1015.4657293497364</v>
      </c>
      <c r="H93" s="77"/>
      <c r="I93" s="77"/>
      <c r="J93" s="77"/>
    </row>
    <row r="94" spans="1:10" ht="12.75">
      <c r="A94" s="93">
        <v>33</v>
      </c>
      <c r="B94" s="245" t="s">
        <v>2513</v>
      </c>
      <c r="C94" s="246" t="s">
        <v>2514</v>
      </c>
      <c r="D94" s="254">
        <v>8.787346221441124</v>
      </c>
      <c r="E94" s="220">
        <f>D94*H3</f>
        <v>752.1968365553603</v>
      </c>
      <c r="F94" s="257">
        <v>5.272407732864675</v>
      </c>
      <c r="G94" s="220">
        <f>F94*H3</f>
        <v>451.3181019332162</v>
      </c>
      <c r="H94" s="77"/>
      <c r="I94" s="77"/>
      <c r="J94" s="77"/>
    </row>
    <row r="95" spans="1:10" ht="12.75">
      <c r="A95" s="93">
        <v>34</v>
      </c>
      <c r="B95" s="245" t="s">
        <v>2515</v>
      </c>
      <c r="C95" s="246" t="s">
        <v>2516</v>
      </c>
      <c r="D95" s="254">
        <v>8.787346221441124</v>
      </c>
      <c r="E95" s="220">
        <f>D95*H3</f>
        <v>752.1968365553603</v>
      </c>
      <c r="F95" s="257">
        <v>5.272407732864675</v>
      </c>
      <c r="G95" s="220">
        <f>F95*H3</f>
        <v>451.3181019332162</v>
      </c>
      <c r="H95" s="77"/>
      <c r="I95" s="77"/>
      <c r="J95" s="77"/>
    </row>
    <row r="96" spans="1:10" ht="12.75">
      <c r="A96" s="93">
        <v>35</v>
      </c>
      <c r="B96" s="245" t="s">
        <v>2517</v>
      </c>
      <c r="C96" s="246" t="s">
        <v>2518</v>
      </c>
      <c r="D96" s="254">
        <v>75.57117750439367</v>
      </c>
      <c r="E96" s="220">
        <f>D96*H3</f>
        <v>6468.892794376099</v>
      </c>
      <c r="F96" s="257">
        <v>59.75395430579965</v>
      </c>
      <c r="G96" s="220">
        <f>F96*H3</f>
        <v>5114.938488576451</v>
      </c>
      <c r="H96" s="77"/>
      <c r="I96" s="77"/>
      <c r="J96" s="77"/>
    </row>
    <row r="97" spans="1:10" ht="12.75">
      <c r="A97" s="93">
        <v>36</v>
      </c>
      <c r="B97" s="245" t="s">
        <v>2519</v>
      </c>
      <c r="C97" s="246" t="s">
        <v>2520</v>
      </c>
      <c r="D97" s="254">
        <v>75.57117750439367</v>
      </c>
      <c r="E97" s="220">
        <f>D97*H3</f>
        <v>6468.892794376099</v>
      </c>
      <c r="F97" s="257">
        <v>59.75395430579965</v>
      </c>
      <c r="G97" s="220">
        <f>F97*H3</f>
        <v>5114.938488576451</v>
      </c>
      <c r="H97" s="77"/>
      <c r="I97" s="77"/>
      <c r="J97" s="77"/>
    </row>
    <row r="98" spans="1:10" ht="12.75">
      <c r="A98" s="93">
        <v>37</v>
      </c>
      <c r="B98" s="245" t="s">
        <v>2521</v>
      </c>
      <c r="C98" s="246" t="s">
        <v>2522</v>
      </c>
      <c r="D98" s="254">
        <v>19.332161687170476</v>
      </c>
      <c r="E98" s="220">
        <f>D98*H3</f>
        <v>1654.833040421793</v>
      </c>
      <c r="F98" s="257">
        <v>15.641476274165203</v>
      </c>
      <c r="G98" s="220">
        <f>F98*H3</f>
        <v>1338.9103690685415</v>
      </c>
      <c r="H98" s="77"/>
      <c r="I98" s="77"/>
      <c r="J98" s="77"/>
    </row>
    <row r="99" spans="1:10" ht="12.75">
      <c r="A99" s="255">
        <v>38</v>
      </c>
      <c r="B99" s="229" t="s">
        <v>2523</v>
      </c>
      <c r="C99" s="226" t="s">
        <v>2524</v>
      </c>
      <c r="D99" s="227">
        <v>17.398945518453427</v>
      </c>
      <c r="E99" s="216">
        <f>D99*H3</f>
        <v>1489.3497363796134</v>
      </c>
      <c r="F99" s="256">
        <v>14.938488576449913</v>
      </c>
      <c r="G99" s="216">
        <f>F99*H3</f>
        <v>1278.7346221441128</v>
      </c>
      <c r="H99" s="77"/>
      <c r="I99" s="77"/>
      <c r="J99" s="77"/>
    </row>
    <row r="100" spans="1:10" ht="12.75">
      <c r="A100" s="255">
        <v>39</v>
      </c>
      <c r="B100" s="229" t="s">
        <v>2525</v>
      </c>
      <c r="C100" s="226" t="s">
        <v>2526</v>
      </c>
      <c r="D100" s="227">
        <v>17.398945518453427</v>
      </c>
      <c r="E100" s="216">
        <f>D100*H3</f>
        <v>1489.3497363796134</v>
      </c>
      <c r="F100" s="256">
        <v>14.938488576449913</v>
      </c>
      <c r="G100" s="216">
        <f>F100*H3</f>
        <v>1278.7346221441128</v>
      </c>
      <c r="H100" s="77"/>
      <c r="I100" s="77"/>
      <c r="J100" s="77"/>
    </row>
    <row r="101" spans="1:10" ht="12.75">
      <c r="A101" s="93">
        <v>40</v>
      </c>
      <c r="B101" s="245" t="s">
        <v>2527</v>
      </c>
      <c r="C101" s="246" t="s">
        <v>2528</v>
      </c>
      <c r="D101" s="254">
        <v>21.0896309314587</v>
      </c>
      <c r="E101" s="220">
        <f>D101*H3</f>
        <v>1805.2724077328648</v>
      </c>
      <c r="F101" s="257">
        <v>19.332161687170476</v>
      </c>
      <c r="G101" s="220">
        <f>F101*H3</f>
        <v>1654.833040421793</v>
      </c>
      <c r="H101" s="77"/>
      <c r="I101" s="77"/>
      <c r="J101" s="77"/>
    </row>
    <row r="102" spans="1:10" ht="12.75">
      <c r="A102" s="93">
        <v>41</v>
      </c>
      <c r="B102" s="245" t="s">
        <v>2529</v>
      </c>
      <c r="C102" s="246" t="s">
        <v>2530</v>
      </c>
      <c r="D102" s="254">
        <v>36.90685413005272</v>
      </c>
      <c r="E102" s="220">
        <f>D102*H3</f>
        <v>3159.2267135325133</v>
      </c>
      <c r="F102" s="257">
        <v>31.63444639718805</v>
      </c>
      <c r="G102" s="220">
        <f>F102*H3</f>
        <v>2707.9086115992973</v>
      </c>
      <c r="H102" s="77"/>
      <c r="I102" s="77"/>
      <c r="J102" s="77"/>
    </row>
    <row r="103" spans="1:10" ht="12.75">
      <c r="A103" s="93">
        <v>42</v>
      </c>
      <c r="B103" s="245" t="s">
        <v>2531</v>
      </c>
      <c r="C103" s="246" t="s">
        <v>2532</v>
      </c>
      <c r="D103" s="254">
        <v>56.2390158172232</v>
      </c>
      <c r="E103" s="220">
        <f>D103*H3</f>
        <v>4814.059753954306</v>
      </c>
      <c r="F103" s="257">
        <v>45.69420035149385</v>
      </c>
      <c r="G103" s="220">
        <f>F103*H3</f>
        <v>3911.4235500878735</v>
      </c>
      <c r="H103" s="77"/>
      <c r="I103" s="77"/>
      <c r="J103" s="77"/>
    </row>
    <row r="104" spans="1:10" ht="12.75">
      <c r="A104" s="93">
        <v>43</v>
      </c>
      <c r="B104" s="245" t="s">
        <v>2533</v>
      </c>
      <c r="C104" s="246" t="s">
        <v>2534</v>
      </c>
      <c r="D104" s="254">
        <v>24.99121265377856</v>
      </c>
      <c r="E104" s="220">
        <f>D104*H3</f>
        <v>2139.247803163445</v>
      </c>
      <c r="F104" s="257">
        <v>18.383128295254835</v>
      </c>
      <c r="G104" s="220">
        <f>F104*H3</f>
        <v>1573.595782073814</v>
      </c>
      <c r="H104" s="77"/>
      <c r="I104" s="77"/>
      <c r="J104" s="77"/>
    </row>
    <row r="105" spans="1:10" ht="12.75">
      <c r="A105" s="93">
        <v>44</v>
      </c>
      <c r="B105" s="245" t="s">
        <v>2535</v>
      </c>
      <c r="C105" s="246" t="s">
        <v>2536</v>
      </c>
      <c r="D105" s="254">
        <v>24.99121265377856</v>
      </c>
      <c r="E105" s="220">
        <f>D105*H3</f>
        <v>2139.247803163445</v>
      </c>
      <c r="F105" s="257">
        <v>18.379613356766257</v>
      </c>
      <c r="G105" s="220">
        <f>F105*H3</f>
        <v>1573.2949033391917</v>
      </c>
      <c r="H105" s="77"/>
      <c r="I105" s="77"/>
      <c r="J105" s="77"/>
    </row>
    <row r="106" spans="1:10" ht="12.75">
      <c r="A106" s="93">
        <v>45</v>
      </c>
      <c r="B106" s="245" t="s">
        <v>2341</v>
      </c>
      <c r="C106" s="246" t="s">
        <v>2342</v>
      </c>
      <c r="D106" s="254">
        <v>61.511423550087876</v>
      </c>
      <c r="E106" s="220">
        <f>D106*H3</f>
        <v>5265.377855887523</v>
      </c>
      <c r="F106" s="257">
        <v>52.72407732864675</v>
      </c>
      <c r="G106" s="220">
        <f>F106*H3</f>
        <v>4513.181019332163</v>
      </c>
      <c r="H106" s="77"/>
      <c r="I106" s="77"/>
      <c r="J106" s="77"/>
    </row>
    <row r="107" spans="1:10" ht="12.75">
      <c r="A107" s="93">
        <v>46</v>
      </c>
      <c r="B107" s="245" t="s">
        <v>2537</v>
      </c>
      <c r="C107" s="246" t="s">
        <v>2538</v>
      </c>
      <c r="D107" s="254">
        <v>6.564147627416521</v>
      </c>
      <c r="E107" s="220">
        <f>D107*H3</f>
        <v>561.8910369068542</v>
      </c>
      <c r="F107" s="257">
        <v>3.9384885764499122</v>
      </c>
      <c r="G107" s="220">
        <f>F107*H3</f>
        <v>337.13462214411254</v>
      </c>
      <c r="H107" s="77"/>
      <c r="I107" s="77"/>
      <c r="J107" s="77"/>
    </row>
    <row r="108" spans="1:10" ht="12.75">
      <c r="A108" s="93">
        <v>47</v>
      </c>
      <c r="B108" s="245" t="s">
        <v>2539</v>
      </c>
      <c r="C108" s="246" t="s">
        <v>2540</v>
      </c>
      <c r="D108" s="254">
        <v>17.398945518453427</v>
      </c>
      <c r="E108" s="220">
        <f>D108*H3</f>
        <v>1489.3497363796134</v>
      </c>
      <c r="F108" s="257">
        <v>11.815465729349738</v>
      </c>
      <c r="G108" s="220">
        <f>F108*H3</f>
        <v>1011.4038664323376</v>
      </c>
      <c r="H108" s="77"/>
      <c r="I108" s="77"/>
      <c r="J108" s="77"/>
    </row>
    <row r="109" spans="1:10" ht="12.75">
      <c r="A109" s="93">
        <v>48</v>
      </c>
      <c r="B109" s="245" t="s">
        <v>2541</v>
      </c>
      <c r="C109" s="246" t="s">
        <v>2542</v>
      </c>
      <c r="D109" s="254">
        <v>231.9859402460457</v>
      </c>
      <c r="E109" s="220">
        <f>D109*H3</f>
        <v>19857.996485061514</v>
      </c>
      <c r="F109" s="257">
        <v>147.10017574692444</v>
      </c>
      <c r="G109" s="220">
        <f>F109*H3</f>
        <v>12591.775043936734</v>
      </c>
      <c r="H109" s="77"/>
      <c r="I109" s="77"/>
      <c r="J109" s="77"/>
    </row>
    <row r="110" spans="1:10" ht="12.75">
      <c r="A110" s="93">
        <v>49</v>
      </c>
      <c r="B110" s="245" t="s">
        <v>2543</v>
      </c>
      <c r="C110" s="246" t="s">
        <v>2544</v>
      </c>
      <c r="D110" s="254">
        <v>14.441124780316343</v>
      </c>
      <c r="E110" s="220">
        <f>D110*H3</f>
        <v>1236.160281195079</v>
      </c>
      <c r="F110" s="257">
        <v>11.815465729349738</v>
      </c>
      <c r="G110" s="220">
        <f>F110*H3</f>
        <v>1011.4038664323376</v>
      </c>
      <c r="H110" s="77"/>
      <c r="I110" s="77"/>
      <c r="J110" s="77"/>
    </row>
    <row r="111" spans="1:10" ht="12.75">
      <c r="A111" s="93">
        <v>50</v>
      </c>
      <c r="B111" s="245" t="s">
        <v>2545</v>
      </c>
      <c r="C111" s="246" t="s">
        <v>2546</v>
      </c>
      <c r="D111" s="254">
        <v>14.441124780316343</v>
      </c>
      <c r="E111" s="220">
        <f>D111*H3</f>
        <v>1236.160281195079</v>
      </c>
      <c r="F111" s="257">
        <v>11.815465729349738</v>
      </c>
      <c r="G111" s="220">
        <f>F111*H3</f>
        <v>1011.4038664323376</v>
      </c>
      <c r="H111" s="77"/>
      <c r="I111" s="77"/>
      <c r="J111" s="77"/>
    </row>
    <row r="112" spans="1:10" ht="12.75">
      <c r="A112" s="93"/>
      <c r="B112" s="245"/>
      <c r="C112" s="246" t="s">
        <v>2547</v>
      </c>
      <c r="D112" s="254">
        <v>3.866432337434095</v>
      </c>
      <c r="E112" s="220">
        <f>D112*H3</f>
        <v>330.96660808435854</v>
      </c>
      <c r="F112" s="257">
        <v>2.6362038664323375</v>
      </c>
      <c r="G112" s="220">
        <f>F112*H3</f>
        <v>225.6590509666081</v>
      </c>
      <c r="H112" s="77"/>
      <c r="I112" s="77"/>
      <c r="J112" s="77"/>
    </row>
    <row r="113" spans="1:10" ht="15" customHeight="1">
      <c r="A113" s="258" t="s">
        <v>2548</v>
      </c>
      <c r="B113" s="258"/>
      <c r="C113" s="258"/>
      <c r="D113" s="258"/>
      <c r="E113" s="258"/>
      <c r="F113" s="258"/>
      <c r="G113" s="258"/>
      <c r="H113" s="77"/>
      <c r="I113" s="77"/>
      <c r="J113" s="77"/>
    </row>
    <row r="114" spans="1:10" ht="15" customHeight="1">
      <c r="A114" s="259" t="s">
        <v>2549</v>
      </c>
      <c r="B114" s="259"/>
      <c r="C114" s="259" t="s">
        <v>2550</v>
      </c>
      <c r="D114" s="260"/>
      <c r="E114" s="260"/>
      <c r="F114" s="260"/>
      <c r="G114" s="260"/>
      <c r="H114" s="77"/>
      <c r="I114" s="77"/>
      <c r="J114" s="77"/>
    </row>
    <row r="115" spans="1:10" ht="15" customHeight="1">
      <c r="A115" s="261" t="s">
        <v>2551</v>
      </c>
      <c r="B115" s="261"/>
      <c r="C115" s="262" t="s">
        <v>2552</v>
      </c>
      <c r="D115" s="263"/>
      <c r="E115" s="263"/>
      <c r="F115" s="263"/>
      <c r="G115" s="263"/>
      <c r="H115" s="77"/>
      <c r="I115" s="77"/>
      <c r="J115" s="77"/>
    </row>
    <row r="116" spans="1:10" ht="12.75">
      <c r="A116" s="264" t="s">
        <v>2553</v>
      </c>
      <c r="B116" s="264"/>
      <c r="C116" s="265" t="s">
        <v>2554</v>
      </c>
      <c r="D116" s="266"/>
      <c r="E116" s="266"/>
      <c r="F116" s="266"/>
      <c r="G116" s="266"/>
      <c r="H116" s="77"/>
      <c r="I116" s="77"/>
      <c r="J116" s="77"/>
    </row>
    <row r="117" spans="1:10" ht="12.75">
      <c r="A117" s="264" t="s">
        <v>2555</v>
      </c>
      <c r="B117" s="264"/>
      <c r="C117" s="265" t="s">
        <v>2556</v>
      </c>
      <c r="D117" s="266"/>
      <c r="E117" s="266"/>
      <c r="F117" s="266"/>
      <c r="G117" s="266"/>
      <c r="H117" s="77"/>
      <c r="I117" s="77"/>
      <c r="J117" s="77"/>
    </row>
    <row r="118" spans="1:10" ht="12.75">
      <c r="A118" s="264" t="s">
        <v>2557</v>
      </c>
      <c r="B118" s="264"/>
      <c r="C118" s="265" t="s">
        <v>2558</v>
      </c>
      <c r="D118" s="266"/>
      <c r="E118" s="266"/>
      <c r="F118" s="266"/>
      <c r="G118" s="266"/>
      <c r="H118" s="77"/>
      <c r="I118" s="77"/>
      <c r="J118" s="77"/>
    </row>
    <row r="119" spans="1:10" ht="12.75">
      <c r="A119" s="264" t="s">
        <v>2559</v>
      </c>
      <c r="B119" s="264"/>
      <c r="C119" s="265" t="s">
        <v>2560</v>
      </c>
      <c r="D119" s="266"/>
      <c r="E119" s="266"/>
      <c r="F119" s="266"/>
      <c r="G119" s="266"/>
      <c r="H119" s="77"/>
      <c r="I119" s="77"/>
      <c r="J119" s="77"/>
    </row>
    <row r="120" spans="1:10" ht="12.75">
      <c r="A120" s="264" t="s">
        <v>2561</v>
      </c>
      <c r="B120" s="264"/>
      <c r="C120" s="265" t="s">
        <v>2562</v>
      </c>
      <c r="D120" s="266"/>
      <c r="E120" s="266"/>
      <c r="F120" s="266"/>
      <c r="G120" s="266"/>
      <c r="H120" s="77"/>
      <c r="I120" s="77"/>
      <c r="J120" s="77"/>
    </row>
  </sheetData>
  <sheetProtection selectLockedCells="1" selectUnlockedCells="1"/>
  <mergeCells count="17">
    <mergeCell ref="B1:C1"/>
    <mergeCell ref="D1:F1"/>
    <mergeCell ref="A2:F2"/>
    <mergeCell ref="A4:F4"/>
    <mergeCell ref="A19:F19"/>
    <mergeCell ref="A33:F33"/>
    <mergeCell ref="A40:F40"/>
    <mergeCell ref="A46:F46"/>
    <mergeCell ref="A60:F60"/>
    <mergeCell ref="A113:F113"/>
    <mergeCell ref="A114:B114"/>
    <mergeCell ref="A115:B115"/>
    <mergeCell ref="A116:B116"/>
    <mergeCell ref="A117:B117"/>
    <mergeCell ref="A118:B118"/>
    <mergeCell ref="A119:B119"/>
    <mergeCell ref="A120:B12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2"/>
  <sheetViews>
    <sheetView zoomScale="105" zoomScaleNormal="105" workbookViewId="0" topLeftCell="A1">
      <selection activeCell="D4" sqref="D4"/>
    </sheetView>
  </sheetViews>
  <sheetFormatPr defaultColWidth="9.140625" defaultRowHeight="12.75"/>
  <cols>
    <col min="1" max="1" width="52.57421875" style="24" customWidth="1"/>
    <col min="2" max="2" width="14.00390625" style="0" customWidth="1"/>
    <col min="252" max="16384" width="11.57421875" style="0" customWidth="1"/>
  </cols>
  <sheetData>
    <row r="1" ht="28.5" customHeight="1">
      <c r="A1" s="25" t="s">
        <v>27</v>
      </c>
    </row>
    <row r="2" spans="1:2" ht="12.75" customHeight="1">
      <c r="A2" s="26" t="s">
        <v>28</v>
      </c>
      <c r="B2" s="27" t="s">
        <v>29</v>
      </c>
    </row>
    <row r="3" spans="1:2" ht="13.5" customHeight="1">
      <c r="A3" s="26"/>
      <c r="B3" s="27"/>
    </row>
    <row r="4" spans="1:4" ht="12.75">
      <c r="A4" s="28" t="s">
        <v>30</v>
      </c>
      <c r="B4" s="29">
        <v>3244.5</v>
      </c>
      <c r="D4" s="11" t="s">
        <v>5</v>
      </c>
    </row>
    <row r="5" spans="1:2" ht="12.75">
      <c r="A5" s="30" t="s">
        <v>31</v>
      </c>
      <c r="B5" s="29">
        <v>3244.5</v>
      </c>
    </row>
    <row r="6" spans="1:2" ht="12.75">
      <c r="A6" s="30" t="s">
        <v>32</v>
      </c>
      <c r="B6" s="29">
        <v>351.75</v>
      </c>
    </row>
    <row r="7" spans="1:2" ht="12.75">
      <c r="A7" s="30" t="s">
        <v>33</v>
      </c>
      <c r="B7" s="29">
        <v>350.7</v>
      </c>
    </row>
    <row r="8" spans="1:2" ht="12.75">
      <c r="A8" s="30" t="s">
        <v>34</v>
      </c>
      <c r="B8" s="29">
        <v>94.5</v>
      </c>
    </row>
    <row r="9" spans="1:2" ht="12.75">
      <c r="A9" s="30" t="s">
        <v>35</v>
      </c>
      <c r="B9" s="29">
        <v>42</v>
      </c>
    </row>
    <row r="10" spans="1:2" ht="12.75">
      <c r="A10" s="30" t="s">
        <v>36</v>
      </c>
      <c r="B10" s="29">
        <v>759</v>
      </c>
    </row>
    <row r="11" spans="1:2" ht="12.75">
      <c r="A11" s="30" t="s">
        <v>37</v>
      </c>
      <c r="B11" s="29">
        <v>315</v>
      </c>
    </row>
    <row r="12" spans="1:2" ht="12.75">
      <c r="A12" s="30" t="s">
        <v>38</v>
      </c>
      <c r="B12" s="29">
        <v>1353</v>
      </c>
    </row>
    <row r="13" spans="1:2" ht="12.75">
      <c r="A13" s="30" t="s">
        <v>39</v>
      </c>
      <c r="B13" s="29">
        <v>1661</v>
      </c>
    </row>
    <row r="14" spans="1:2" ht="12.75">
      <c r="A14" s="30" t="s">
        <v>40</v>
      </c>
      <c r="B14" s="29">
        <v>506.1</v>
      </c>
    </row>
    <row r="15" spans="1:2" ht="12.75">
      <c r="A15" s="30" t="s">
        <v>41</v>
      </c>
      <c r="B15" s="29">
        <v>2520</v>
      </c>
    </row>
    <row r="16" spans="1:2" ht="12.75">
      <c r="A16" s="30" t="s">
        <v>42</v>
      </c>
      <c r="B16" s="29">
        <v>219</v>
      </c>
    </row>
    <row r="17" spans="1:2" ht="12.75">
      <c r="A17" s="30" t="s">
        <v>43</v>
      </c>
      <c r="B17" s="29">
        <v>219</v>
      </c>
    </row>
    <row r="18" spans="1:2" ht="12.75">
      <c r="A18" s="30" t="s">
        <v>44</v>
      </c>
      <c r="B18" s="29">
        <v>405</v>
      </c>
    </row>
    <row r="19" spans="1:2" ht="12.75">
      <c r="A19" s="30" t="s">
        <v>45</v>
      </c>
      <c r="B19" s="29">
        <v>425.25</v>
      </c>
    </row>
    <row r="20" spans="1:2" ht="12.75">
      <c r="A20" s="30" t="s">
        <v>46</v>
      </c>
      <c r="B20" s="29">
        <v>5491.5</v>
      </c>
    </row>
    <row r="21" spans="1:2" ht="12.75">
      <c r="A21" s="30" t="s">
        <v>47</v>
      </c>
      <c r="B21" s="29">
        <v>5491.5</v>
      </c>
    </row>
    <row r="22" spans="1:2" ht="12.75">
      <c r="A22" s="30" t="s">
        <v>48</v>
      </c>
      <c r="B22" s="29">
        <v>48.3</v>
      </c>
    </row>
    <row r="23" spans="1:2" ht="12.75">
      <c r="A23" s="30" t="s">
        <v>49</v>
      </c>
      <c r="B23" s="29">
        <v>57.75</v>
      </c>
    </row>
    <row r="24" spans="1:2" ht="12.75">
      <c r="A24" s="30" t="s">
        <v>50</v>
      </c>
      <c r="B24" s="29">
        <v>60.9</v>
      </c>
    </row>
    <row r="25" spans="1:2" ht="12.75">
      <c r="A25" s="30" t="s">
        <v>51</v>
      </c>
      <c r="B25" s="29">
        <v>1563</v>
      </c>
    </row>
    <row r="26" spans="1:2" ht="12.75">
      <c r="A26" s="30" t="s">
        <v>52</v>
      </c>
      <c r="B26" s="29">
        <v>1563</v>
      </c>
    </row>
    <row r="27" spans="1:2" ht="12.75">
      <c r="A27" s="30" t="s">
        <v>53</v>
      </c>
      <c r="B27" s="29">
        <v>1563</v>
      </c>
    </row>
    <row r="28" spans="1:2" ht="12.75">
      <c r="A28" s="30" t="s">
        <v>54</v>
      </c>
      <c r="B28" s="29">
        <v>72</v>
      </c>
    </row>
    <row r="29" spans="1:2" ht="12.75">
      <c r="A29" s="30" t="s">
        <v>55</v>
      </c>
      <c r="B29" s="29">
        <v>1837.5</v>
      </c>
    </row>
    <row r="30" spans="1:2" ht="12.75">
      <c r="A30" s="30" t="s">
        <v>56</v>
      </c>
      <c r="B30" s="29">
        <v>1837.5</v>
      </c>
    </row>
    <row r="31" spans="1:2" ht="12.75">
      <c r="A31" s="30" t="s">
        <v>57</v>
      </c>
      <c r="B31" s="29">
        <v>1232.7</v>
      </c>
    </row>
    <row r="32" spans="1:2" ht="12" customHeight="1">
      <c r="A32" s="30" t="s">
        <v>58</v>
      </c>
      <c r="B32" s="29">
        <v>2089.5</v>
      </c>
    </row>
    <row r="33" spans="1:2" ht="12.75">
      <c r="A33" s="30" t="s">
        <v>59</v>
      </c>
      <c r="B33" s="29">
        <v>2089.5</v>
      </c>
    </row>
    <row r="34" spans="1:2" ht="12" customHeight="1">
      <c r="A34" s="30" t="s">
        <v>60</v>
      </c>
      <c r="B34" s="29">
        <v>43.05</v>
      </c>
    </row>
    <row r="35" spans="1:2" ht="12" customHeight="1">
      <c r="A35" s="31" t="s">
        <v>61</v>
      </c>
      <c r="B35" s="29">
        <v>87</v>
      </c>
    </row>
    <row r="36" spans="1:2" ht="12" customHeight="1">
      <c r="A36" s="31" t="s">
        <v>62</v>
      </c>
      <c r="B36" s="29">
        <v>114.45</v>
      </c>
    </row>
    <row r="37" spans="1:2" ht="12.75">
      <c r="A37" s="32" t="s">
        <v>63</v>
      </c>
      <c r="B37" s="29">
        <v>10.5</v>
      </c>
    </row>
    <row r="38" spans="1:2" ht="12.75" customHeight="1">
      <c r="A38" s="33" t="s">
        <v>64</v>
      </c>
      <c r="B38" s="34" t="s">
        <v>29</v>
      </c>
    </row>
    <row r="39" spans="1:2" ht="13.5" customHeight="1">
      <c r="A39" s="33"/>
      <c r="B39" s="34"/>
    </row>
    <row r="40" spans="1:2" ht="12.75">
      <c r="A40" s="28" t="s">
        <v>65</v>
      </c>
      <c r="B40" s="29">
        <v>2310</v>
      </c>
    </row>
    <row r="41" spans="1:2" ht="12.75">
      <c r="A41" s="30" t="s">
        <v>66</v>
      </c>
      <c r="B41" s="29">
        <v>2310</v>
      </c>
    </row>
    <row r="42" spans="1:2" ht="12.75">
      <c r="A42" s="30" t="s">
        <v>67</v>
      </c>
      <c r="B42" s="29">
        <v>2079</v>
      </c>
    </row>
    <row r="43" spans="1:2" ht="12.75">
      <c r="A43" s="30" t="s">
        <v>68</v>
      </c>
      <c r="B43" s="29">
        <v>2079</v>
      </c>
    </row>
    <row r="44" spans="1:2" ht="12.75">
      <c r="A44" s="30" t="s">
        <v>69</v>
      </c>
      <c r="B44" s="29">
        <v>2121</v>
      </c>
    </row>
    <row r="45" spans="1:2" ht="12.75">
      <c r="A45" s="30" t="s">
        <v>70</v>
      </c>
      <c r="B45" s="29">
        <v>2121</v>
      </c>
    </row>
    <row r="46" spans="1:2" ht="12.75">
      <c r="A46" s="30" t="s">
        <v>71</v>
      </c>
      <c r="B46" s="29">
        <v>308.7</v>
      </c>
    </row>
    <row r="47" spans="1:2" ht="12.75">
      <c r="A47" s="30" t="s">
        <v>72</v>
      </c>
      <c r="B47" s="29">
        <v>210</v>
      </c>
    </row>
    <row r="48" spans="1:2" ht="12.75">
      <c r="A48" s="30" t="s">
        <v>73</v>
      </c>
      <c r="B48" s="29">
        <v>162.75</v>
      </c>
    </row>
    <row r="49" spans="1:2" ht="12.75">
      <c r="A49" s="30" t="s">
        <v>74</v>
      </c>
      <c r="B49" s="29">
        <v>42</v>
      </c>
    </row>
    <row r="50" spans="1:2" ht="12.75">
      <c r="A50" s="30" t="s">
        <v>75</v>
      </c>
      <c r="B50" s="29">
        <v>79.8</v>
      </c>
    </row>
    <row r="51" spans="1:2" ht="12.75">
      <c r="A51" s="30" t="s">
        <v>36</v>
      </c>
      <c r="B51" s="29">
        <v>759</v>
      </c>
    </row>
    <row r="52" spans="1:2" ht="12.75">
      <c r="A52" s="30" t="s">
        <v>76</v>
      </c>
      <c r="B52" s="29">
        <v>601.65</v>
      </c>
    </row>
    <row r="53" spans="1:2" ht="12.75">
      <c r="A53" s="30" t="s">
        <v>77</v>
      </c>
      <c r="B53" s="29">
        <v>140.7</v>
      </c>
    </row>
    <row r="54" spans="1:2" ht="12.75">
      <c r="A54" s="30" t="s">
        <v>78</v>
      </c>
      <c r="B54" s="29">
        <v>136.5</v>
      </c>
    </row>
    <row r="55" spans="1:2" ht="12.75">
      <c r="A55" s="30" t="s">
        <v>79</v>
      </c>
      <c r="B55" s="29">
        <v>785.4</v>
      </c>
    </row>
    <row r="56" spans="1:2" ht="12.75">
      <c r="A56" s="30" t="s">
        <v>80</v>
      </c>
      <c r="B56" s="29">
        <v>623.7</v>
      </c>
    </row>
    <row r="57" spans="1:2" ht="12.75">
      <c r="A57" s="30" t="s">
        <v>81</v>
      </c>
      <c r="B57" s="29">
        <v>570</v>
      </c>
    </row>
    <row r="58" spans="1:2" ht="12.75">
      <c r="A58" s="30" t="s">
        <v>82</v>
      </c>
      <c r="B58" s="29">
        <v>590</v>
      </c>
    </row>
    <row r="59" spans="1:2" ht="12.75">
      <c r="A59" s="30" t="s">
        <v>83</v>
      </c>
      <c r="B59" s="29">
        <v>513</v>
      </c>
    </row>
    <row r="60" spans="1:2" ht="12.75">
      <c r="A60" s="30" t="s">
        <v>84</v>
      </c>
      <c r="B60" s="29">
        <v>518.7</v>
      </c>
    </row>
    <row r="61" spans="1:2" ht="12.75">
      <c r="A61" s="30" t="s">
        <v>85</v>
      </c>
      <c r="B61" s="29">
        <v>623.7</v>
      </c>
    </row>
    <row r="62" spans="1:2" ht="12.75">
      <c r="A62" s="30" t="s">
        <v>86</v>
      </c>
      <c r="B62" s="29">
        <v>359</v>
      </c>
    </row>
    <row r="63" spans="1:2" ht="12.75">
      <c r="A63" s="30" t="s">
        <v>87</v>
      </c>
      <c r="B63" s="29">
        <v>2415</v>
      </c>
    </row>
    <row r="64" spans="1:2" ht="12.75">
      <c r="A64" s="30" t="s">
        <v>88</v>
      </c>
      <c r="B64" s="29">
        <v>244.65</v>
      </c>
    </row>
    <row r="65" spans="1:2" ht="12.75">
      <c r="A65" s="30" t="s">
        <v>89</v>
      </c>
      <c r="B65" s="29">
        <v>244.65</v>
      </c>
    </row>
    <row r="66" spans="1:2" ht="12.75">
      <c r="A66" s="30" t="s">
        <v>90</v>
      </c>
      <c r="B66" s="29">
        <v>244.65</v>
      </c>
    </row>
    <row r="67" spans="1:2" ht="12.75">
      <c r="A67" s="30" t="s">
        <v>91</v>
      </c>
      <c r="B67" s="29">
        <v>244.65</v>
      </c>
    </row>
    <row r="68" spans="1:2" ht="12.75">
      <c r="A68" s="30" t="s">
        <v>92</v>
      </c>
      <c r="B68" s="29">
        <v>1968.75</v>
      </c>
    </row>
    <row r="69" spans="1:2" ht="12.75">
      <c r="A69" s="30" t="s">
        <v>93</v>
      </c>
      <c r="B69" s="29">
        <v>1968.75</v>
      </c>
    </row>
    <row r="70" spans="1:2" ht="12.75">
      <c r="A70" s="30" t="s">
        <v>94</v>
      </c>
      <c r="B70" s="29">
        <v>98.7</v>
      </c>
    </row>
    <row r="71" spans="1:2" ht="12.75">
      <c r="A71" s="30" t="s">
        <v>95</v>
      </c>
      <c r="B71" s="29">
        <v>294</v>
      </c>
    </row>
    <row r="72" spans="1:2" ht="12.75">
      <c r="A72" s="30" t="s">
        <v>96</v>
      </c>
      <c r="B72" s="29">
        <v>63</v>
      </c>
    </row>
    <row r="73" spans="1:2" ht="12.75">
      <c r="A73" s="30" t="s">
        <v>97</v>
      </c>
      <c r="B73" s="29">
        <v>1375.5</v>
      </c>
    </row>
    <row r="74" spans="1:2" ht="12.75">
      <c r="A74" s="30" t="s">
        <v>98</v>
      </c>
      <c r="B74" s="29">
        <v>4971.75</v>
      </c>
    </row>
    <row r="75" spans="1:2" ht="12.75">
      <c r="A75" s="30" t="s">
        <v>99</v>
      </c>
      <c r="B75" s="29">
        <v>4971.75</v>
      </c>
    </row>
    <row r="76" spans="1:2" ht="12.75">
      <c r="A76" s="30" t="s">
        <v>100</v>
      </c>
      <c r="B76" s="29">
        <v>4971.75</v>
      </c>
    </row>
    <row r="77" spans="1:2" ht="12.75">
      <c r="A77" s="30" t="s">
        <v>101</v>
      </c>
      <c r="B77" s="29">
        <v>4971.75</v>
      </c>
    </row>
    <row r="78" spans="1:2" ht="12.75">
      <c r="A78" s="30" t="s">
        <v>102</v>
      </c>
      <c r="B78" s="29">
        <v>126</v>
      </c>
    </row>
    <row r="79" spans="1:2" ht="12.75">
      <c r="A79" s="30" t="s">
        <v>103</v>
      </c>
      <c r="B79" s="29">
        <v>386.4</v>
      </c>
    </row>
    <row r="80" spans="1:2" ht="12.75">
      <c r="A80" s="30" t="s">
        <v>104</v>
      </c>
      <c r="B80" s="29">
        <v>385.35</v>
      </c>
    </row>
    <row r="81" spans="1:2" ht="12.75">
      <c r="A81" s="30" t="s">
        <v>105</v>
      </c>
      <c r="B81" s="29">
        <v>23</v>
      </c>
    </row>
    <row r="82" spans="1:2" ht="12.75">
      <c r="A82" s="30" t="s">
        <v>106</v>
      </c>
      <c r="B82" s="29">
        <v>63</v>
      </c>
    </row>
    <row r="83" spans="1:2" ht="12.75">
      <c r="A83" s="30" t="s">
        <v>107</v>
      </c>
      <c r="B83" s="29">
        <v>24.15</v>
      </c>
    </row>
    <row r="84" spans="1:2" ht="12.75">
      <c r="A84" s="30" t="s">
        <v>108</v>
      </c>
      <c r="B84" s="29">
        <v>1353</v>
      </c>
    </row>
    <row r="85" spans="1:2" ht="12.75">
      <c r="A85" s="30" t="s">
        <v>109</v>
      </c>
      <c r="B85" s="29">
        <v>1353</v>
      </c>
    </row>
    <row r="86" spans="1:2" ht="12.75">
      <c r="A86" s="30" t="s">
        <v>110</v>
      </c>
      <c r="B86" s="29">
        <v>210</v>
      </c>
    </row>
    <row r="87" spans="1:2" ht="12.75">
      <c r="A87" s="30" t="s">
        <v>111</v>
      </c>
      <c r="B87" s="29">
        <v>76.65</v>
      </c>
    </row>
    <row r="88" spans="1:2" ht="12.75">
      <c r="A88" s="30" t="s">
        <v>112</v>
      </c>
      <c r="B88" s="29">
        <v>1039.5</v>
      </c>
    </row>
    <row r="89" spans="1:2" ht="12.75">
      <c r="A89" s="30" t="s">
        <v>113</v>
      </c>
      <c r="B89" s="29">
        <v>1837.5</v>
      </c>
    </row>
    <row r="90" spans="1:2" ht="12.75">
      <c r="A90" s="30" t="s">
        <v>114</v>
      </c>
      <c r="B90" s="29">
        <v>1837.5</v>
      </c>
    </row>
    <row r="91" spans="1:2" ht="12.75">
      <c r="A91" s="30" t="s">
        <v>115</v>
      </c>
      <c r="B91" s="29">
        <v>78.75</v>
      </c>
    </row>
    <row r="92" spans="1:2" ht="12.75">
      <c r="A92" s="30" t="s">
        <v>116</v>
      </c>
      <c r="B92" s="29">
        <v>1596</v>
      </c>
    </row>
    <row r="93" spans="1:2" ht="12.75">
      <c r="A93" s="30" t="s">
        <v>117</v>
      </c>
      <c r="B93" s="29">
        <v>1659</v>
      </c>
    </row>
    <row r="94" spans="1:2" ht="12.75">
      <c r="A94" s="30" t="s">
        <v>118</v>
      </c>
      <c r="B94" s="29">
        <v>420</v>
      </c>
    </row>
    <row r="95" spans="1:2" ht="12.75">
      <c r="A95" s="30" t="s">
        <v>119</v>
      </c>
      <c r="B95" s="29">
        <v>2089.5</v>
      </c>
    </row>
    <row r="96" spans="1:2" ht="12.75">
      <c r="A96" s="30" t="s">
        <v>120</v>
      </c>
      <c r="B96" s="29">
        <v>2089.5</v>
      </c>
    </row>
    <row r="97" spans="1:2" ht="12.75">
      <c r="A97" s="30" t="s">
        <v>121</v>
      </c>
      <c r="B97" s="29">
        <v>555</v>
      </c>
    </row>
    <row r="98" spans="1:2" ht="12.75">
      <c r="A98" s="30" t="s">
        <v>122</v>
      </c>
      <c r="B98" s="29">
        <v>12.6</v>
      </c>
    </row>
    <row r="99" spans="1:2" ht="12.75">
      <c r="A99" s="30" t="s">
        <v>123</v>
      </c>
      <c r="B99" s="29">
        <v>72</v>
      </c>
    </row>
    <row r="100" spans="1:2" ht="12.75">
      <c r="A100" s="32" t="s">
        <v>124</v>
      </c>
      <c r="B100" s="29">
        <v>10.5</v>
      </c>
    </row>
    <row r="101" spans="1:2" ht="12.75" customHeight="1">
      <c r="A101" s="33" t="s">
        <v>125</v>
      </c>
      <c r="B101" s="34" t="s">
        <v>29</v>
      </c>
    </row>
    <row r="102" spans="1:2" ht="13.5" customHeight="1">
      <c r="A102" s="33"/>
      <c r="B102" s="34"/>
    </row>
    <row r="103" spans="1:2" ht="12.75">
      <c r="A103" s="28" t="s">
        <v>126</v>
      </c>
      <c r="B103" s="29">
        <v>2289</v>
      </c>
    </row>
    <row r="104" spans="1:2" ht="12.75">
      <c r="A104" s="30" t="s">
        <v>127</v>
      </c>
      <c r="B104" s="29">
        <v>2289</v>
      </c>
    </row>
    <row r="105" spans="1:2" ht="12.75">
      <c r="A105" s="30" t="s">
        <v>128</v>
      </c>
      <c r="B105" s="29">
        <v>2289</v>
      </c>
    </row>
    <row r="106" spans="1:2" ht="12.75">
      <c r="A106" s="30" t="s">
        <v>129</v>
      </c>
      <c r="B106" s="29">
        <v>2289</v>
      </c>
    </row>
    <row r="107" spans="1:2" ht="12.75">
      <c r="A107" s="30" t="s">
        <v>130</v>
      </c>
      <c r="B107" s="29">
        <v>2289</v>
      </c>
    </row>
    <row r="108" spans="1:2" ht="12.75">
      <c r="A108" s="30" t="s">
        <v>131</v>
      </c>
      <c r="B108" s="29">
        <v>2289</v>
      </c>
    </row>
    <row r="109" spans="1:2" ht="12.75">
      <c r="A109" s="30" t="s">
        <v>132</v>
      </c>
      <c r="B109" s="29">
        <v>351.75</v>
      </c>
    </row>
    <row r="110" spans="1:2" ht="12.75">
      <c r="A110" s="30" t="s">
        <v>36</v>
      </c>
      <c r="B110" s="29">
        <v>759</v>
      </c>
    </row>
    <row r="111" spans="1:2" ht="12.75">
      <c r="A111" s="30" t="s">
        <v>133</v>
      </c>
      <c r="B111" s="29">
        <v>1661</v>
      </c>
    </row>
    <row r="112" spans="1:2" ht="12.75">
      <c r="A112" s="30" t="s">
        <v>134</v>
      </c>
      <c r="B112" s="29">
        <v>1680</v>
      </c>
    </row>
    <row r="113" spans="1:2" ht="12.75">
      <c r="A113" s="30" t="s">
        <v>135</v>
      </c>
      <c r="B113" s="29">
        <v>1680</v>
      </c>
    </row>
    <row r="114" spans="1:2" ht="12.75">
      <c r="A114" s="30" t="s">
        <v>136</v>
      </c>
      <c r="B114" s="29">
        <v>729.75</v>
      </c>
    </row>
    <row r="115" spans="1:2" ht="12.75">
      <c r="A115" s="30" t="s">
        <v>137</v>
      </c>
      <c r="B115" s="29">
        <v>457.8</v>
      </c>
    </row>
    <row r="116" spans="1:2" ht="12.75">
      <c r="A116" s="30" t="s">
        <v>138</v>
      </c>
      <c r="B116" s="29">
        <v>729.75</v>
      </c>
    </row>
    <row r="117" spans="1:2" ht="12.75">
      <c r="A117" s="30" t="s">
        <v>139</v>
      </c>
      <c r="B117" s="29">
        <v>17.85</v>
      </c>
    </row>
    <row r="118" spans="1:2" ht="12.75">
      <c r="A118" s="30" t="s">
        <v>140</v>
      </c>
      <c r="B118" s="29">
        <v>360</v>
      </c>
    </row>
    <row r="119" spans="1:2" ht="12.75">
      <c r="A119" s="30" t="s">
        <v>141</v>
      </c>
      <c r="B119" s="29">
        <v>2520</v>
      </c>
    </row>
    <row r="120" spans="1:2" ht="12.75">
      <c r="A120" s="30" t="s">
        <v>142</v>
      </c>
      <c r="B120" s="29">
        <v>252</v>
      </c>
    </row>
    <row r="121" spans="1:2" ht="12.75">
      <c r="A121" s="30" t="s">
        <v>143</v>
      </c>
      <c r="B121" s="29">
        <v>220.5</v>
      </c>
    </row>
    <row r="122" spans="1:2" ht="12.75">
      <c r="A122" s="30" t="s">
        <v>92</v>
      </c>
      <c r="B122" s="29">
        <v>1968.75</v>
      </c>
    </row>
    <row r="123" spans="1:2" ht="12.75">
      <c r="A123" s="30" t="s">
        <v>144</v>
      </c>
      <c r="B123" s="29">
        <v>1968.75</v>
      </c>
    </row>
    <row r="124" spans="1:2" ht="12.75">
      <c r="A124" s="30" t="s">
        <v>145</v>
      </c>
      <c r="B124" s="29">
        <v>147</v>
      </c>
    </row>
    <row r="125" spans="1:2" ht="12.75">
      <c r="A125" s="30" t="s">
        <v>146</v>
      </c>
      <c r="B125" s="29">
        <v>378</v>
      </c>
    </row>
    <row r="126" spans="1:2" ht="12.75">
      <c r="A126" s="30" t="s">
        <v>147</v>
      </c>
      <c r="B126" s="29">
        <v>5491.5</v>
      </c>
    </row>
    <row r="127" spans="1:2" ht="12.75">
      <c r="A127" s="30" t="s">
        <v>148</v>
      </c>
      <c r="B127" s="29">
        <v>5491.5</v>
      </c>
    </row>
    <row r="128" spans="1:2" ht="12.75">
      <c r="A128" s="30" t="s">
        <v>149</v>
      </c>
      <c r="B128" s="29">
        <v>451.5</v>
      </c>
    </row>
    <row r="129" spans="1:2" ht="12.75">
      <c r="A129" s="30" t="s">
        <v>150</v>
      </c>
      <c r="B129" s="29">
        <v>35.7</v>
      </c>
    </row>
    <row r="130" spans="1:2" ht="12.75">
      <c r="A130" s="30" t="s">
        <v>151</v>
      </c>
      <c r="B130" s="29">
        <v>40.95</v>
      </c>
    </row>
    <row r="131" spans="1:2" ht="12.75">
      <c r="A131" s="30" t="s">
        <v>152</v>
      </c>
      <c r="B131" s="29">
        <v>1459.5</v>
      </c>
    </row>
    <row r="132" spans="1:2" ht="12.75">
      <c r="A132" s="30" t="s">
        <v>153</v>
      </c>
      <c r="B132" s="29">
        <v>1459.5</v>
      </c>
    </row>
    <row r="133" spans="1:2" ht="12.75">
      <c r="A133" s="30" t="s">
        <v>154</v>
      </c>
      <c r="B133" s="29">
        <v>1564.5</v>
      </c>
    </row>
    <row r="134" spans="1:2" ht="12.75">
      <c r="A134" s="30" t="s">
        <v>155</v>
      </c>
      <c r="B134" s="29">
        <v>107.1</v>
      </c>
    </row>
    <row r="135" spans="1:2" ht="12.75">
      <c r="A135" s="30" t="s">
        <v>156</v>
      </c>
      <c r="B135" s="29">
        <v>87</v>
      </c>
    </row>
    <row r="136" spans="1:2" ht="12.75">
      <c r="A136" s="30" t="s">
        <v>157</v>
      </c>
      <c r="B136" s="29">
        <v>87</v>
      </c>
    </row>
    <row r="137" spans="1:2" ht="12.75">
      <c r="A137" s="30" t="s">
        <v>158</v>
      </c>
      <c r="B137" s="29">
        <v>1134</v>
      </c>
    </row>
    <row r="138" spans="1:2" ht="12.75">
      <c r="A138" s="30" t="s">
        <v>113</v>
      </c>
      <c r="B138" s="29">
        <v>1837.5</v>
      </c>
    </row>
    <row r="139" spans="1:2" ht="12.75">
      <c r="A139" s="30" t="s">
        <v>114</v>
      </c>
      <c r="B139" s="29">
        <v>1837.5</v>
      </c>
    </row>
    <row r="140" spans="1:2" ht="12.75">
      <c r="A140" s="30" t="s">
        <v>115</v>
      </c>
      <c r="B140" s="29">
        <v>78.75</v>
      </c>
    </row>
    <row r="141" spans="1:2" ht="12.75">
      <c r="A141" s="30" t="s">
        <v>159</v>
      </c>
      <c r="B141" s="29">
        <v>624.75</v>
      </c>
    </row>
    <row r="142" spans="1:2" ht="12.75">
      <c r="A142" s="30" t="s">
        <v>119</v>
      </c>
      <c r="B142" s="29">
        <v>2089.5</v>
      </c>
    </row>
    <row r="143" spans="1:2" ht="12.75">
      <c r="A143" s="30" t="s">
        <v>120</v>
      </c>
      <c r="B143" s="29">
        <v>2089.5</v>
      </c>
    </row>
    <row r="144" spans="1:2" ht="12.75">
      <c r="A144" s="32" t="s">
        <v>160</v>
      </c>
      <c r="B144" s="29">
        <v>86</v>
      </c>
    </row>
    <row r="145" spans="1:2" ht="12.75" customHeight="1">
      <c r="A145" s="33" t="s">
        <v>161</v>
      </c>
      <c r="B145" s="35" t="s">
        <v>29</v>
      </c>
    </row>
    <row r="146" spans="1:2" ht="13.5" customHeight="1">
      <c r="A146" s="33"/>
      <c r="B146" s="35"/>
    </row>
    <row r="147" spans="1:2" ht="12.75">
      <c r="A147" s="36" t="s">
        <v>162</v>
      </c>
      <c r="B147" s="29">
        <v>3381</v>
      </c>
    </row>
    <row r="148" spans="1:2" ht="12.75">
      <c r="A148" s="37" t="s">
        <v>163</v>
      </c>
      <c r="B148" s="29">
        <v>3475.5</v>
      </c>
    </row>
    <row r="149" spans="1:2" ht="12.75">
      <c r="A149" s="37" t="s">
        <v>164</v>
      </c>
      <c r="B149" s="29">
        <v>1298.85</v>
      </c>
    </row>
    <row r="150" spans="1:2" ht="12.75">
      <c r="A150" s="37" t="s">
        <v>165</v>
      </c>
      <c r="B150" s="29">
        <v>575</v>
      </c>
    </row>
    <row r="151" spans="1:2" ht="12.75">
      <c r="A151" s="37" t="s">
        <v>166</v>
      </c>
      <c r="B151" s="29">
        <v>1874</v>
      </c>
    </row>
    <row r="152" spans="1:2" ht="12.75">
      <c r="A152" s="30" t="s">
        <v>167</v>
      </c>
      <c r="B152" s="29">
        <v>86</v>
      </c>
    </row>
    <row r="153" spans="1:2" ht="12.75">
      <c r="A153" s="38" t="s">
        <v>168</v>
      </c>
      <c r="B153" s="29">
        <v>133</v>
      </c>
    </row>
    <row r="154" spans="1:2" ht="12.75">
      <c r="A154" s="37" t="s">
        <v>169</v>
      </c>
      <c r="B154" s="29">
        <v>724.5</v>
      </c>
    </row>
    <row r="155" spans="1:2" ht="12.75">
      <c r="A155" s="37" t="s">
        <v>170</v>
      </c>
      <c r="B155" s="29">
        <v>546</v>
      </c>
    </row>
    <row r="156" spans="1:2" ht="12.75">
      <c r="A156" s="37" t="s">
        <v>171</v>
      </c>
      <c r="B156" s="29">
        <v>144.9</v>
      </c>
    </row>
    <row r="157" spans="1:2" ht="12.75">
      <c r="A157" s="37" t="s">
        <v>172</v>
      </c>
      <c r="B157" s="29">
        <v>584.85</v>
      </c>
    </row>
    <row r="158" spans="1:2" ht="12.75">
      <c r="A158" s="39" t="s">
        <v>173</v>
      </c>
      <c r="B158" s="29">
        <v>402</v>
      </c>
    </row>
    <row r="159" spans="1:2" ht="12.75">
      <c r="A159" s="37" t="s">
        <v>174</v>
      </c>
      <c r="B159" s="29">
        <v>346.5</v>
      </c>
    </row>
    <row r="160" spans="1:2" ht="12.75">
      <c r="A160" s="37" t="s">
        <v>175</v>
      </c>
      <c r="B160" s="29">
        <v>346.5</v>
      </c>
    </row>
    <row r="161" spans="1:2" ht="12.75">
      <c r="A161" s="37" t="s">
        <v>176</v>
      </c>
      <c r="B161" s="29">
        <v>346.5</v>
      </c>
    </row>
    <row r="162" spans="1:2" ht="12.75">
      <c r="A162" s="40" t="s">
        <v>177</v>
      </c>
      <c r="B162" s="29">
        <v>1890</v>
      </c>
    </row>
  </sheetData>
  <sheetProtection selectLockedCells="1" selectUnlockedCells="1"/>
  <mergeCells count="8">
    <mergeCell ref="A2:A3"/>
    <mergeCell ref="B2:B3"/>
    <mergeCell ref="A38:A39"/>
    <mergeCell ref="B38:B39"/>
    <mergeCell ref="A101:A102"/>
    <mergeCell ref="B101:B102"/>
    <mergeCell ref="A145:A146"/>
    <mergeCell ref="B145:B146"/>
  </mergeCells>
  <hyperlinks>
    <hyperlink ref="D4" display="http://магазин-хоу.рф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8"/>
  <sheetViews>
    <sheetView zoomScale="105" zoomScaleNormal="105" workbookViewId="0" topLeftCell="A1">
      <selection activeCell="D5" sqref="D5"/>
    </sheetView>
  </sheetViews>
  <sheetFormatPr defaultColWidth="9.140625" defaultRowHeight="12.75"/>
  <cols>
    <col min="1" max="1" width="61.7109375" style="0" customWidth="1"/>
    <col min="2" max="2" width="12.421875" style="0" customWidth="1"/>
    <col min="251" max="16384" width="11.57421875" style="0" customWidth="1"/>
  </cols>
  <sheetData>
    <row r="1" ht="25.5" customHeight="1">
      <c r="A1" s="25" t="s">
        <v>27</v>
      </c>
    </row>
    <row r="2" spans="1:2" ht="28.5" customHeight="1">
      <c r="A2" s="41" t="s">
        <v>178</v>
      </c>
      <c r="B2" s="42" t="s">
        <v>179</v>
      </c>
    </row>
    <row r="3" spans="1:2" ht="12.75">
      <c r="A3" s="43" t="s">
        <v>180</v>
      </c>
      <c r="B3" s="29">
        <v>2688</v>
      </c>
    </row>
    <row r="4" spans="1:2" ht="12.75">
      <c r="A4" s="44" t="s">
        <v>181</v>
      </c>
      <c r="B4" s="29">
        <v>2688</v>
      </c>
    </row>
    <row r="5" spans="1:4" ht="12.75">
      <c r="A5" s="45" t="s">
        <v>182</v>
      </c>
      <c r="B5" s="29">
        <v>2688</v>
      </c>
      <c r="D5" s="11" t="s">
        <v>5</v>
      </c>
    </row>
    <row r="6" spans="1:2" ht="12.75" customHeight="1">
      <c r="A6" s="45" t="s">
        <v>183</v>
      </c>
      <c r="B6" s="29">
        <v>2688</v>
      </c>
    </row>
    <row r="7" spans="1:2" ht="12.75">
      <c r="A7" s="44" t="s">
        <v>184</v>
      </c>
      <c r="B7" s="29">
        <v>2688</v>
      </c>
    </row>
    <row r="8" spans="1:2" ht="12.75">
      <c r="A8" s="44" t="s">
        <v>185</v>
      </c>
      <c r="B8" s="29">
        <v>2688</v>
      </c>
    </row>
    <row r="9" spans="1:2" ht="12.75">
      <c r="A9" s="44" t="s">
        <v>186</v>
      </c>
      <c r="B9" s="29">
        <v>134</v>
      </c>
    </row>
    <row r="10" spans="1:2" ht="12.75">
      <c r="A10" s="44" t="s">
        <v>187</v>
      </c>
      <c r="B10" s="29">
        <v>504</v>
      </c>
    </row>
    <row r="11" spans="1:2" ht="12.75">
      <c r="A11" s="46" t="s">
        <v>188</v>
      </c>
      <c r="B11" s="29">
        <v>360</v>
      </c>
    </row>
    <row r="12" spans="1:2" ht="12.75">
      <c r="A12" s="46" t="s">
        <v>189</v>
      </c>
      <c r="B12" s="29">
        <v>735</v>
      </c>
    </row>
    <row r="13" spans="1:2" ht="12.75">
      <c r="A13" s="44" t="s">
        <v>190</v>
      </c>
      <c r="B13" s="29">
        <v>3255</v>
      </c>
    </row>
    <row r="14" spans="1:2" ht="12.75">
      <c r="A14" s="44" t="s">
        <v>191</v>
      </c>
      <c r="B14" s="29">
        <v>1239</v>
      </c>
    </row>
    <row r="15" spans="1:2" ht="12.75">
      <c r="A15" s="44" t="s">
        <v>192</v>
      </c>
      <c r="B15" s="29">
        <v>147</v>
      </c>
    </row>
    <row r="16" spans="1:2" ht="12.75">
      <c r="A16" s="44" t="s">
        <v>193</v>
      </c>
      <c r="B16" s="29">
        <v>5449.5</v>
      </c>
    </row>
    <row r="17" spans="1:2" ht="12.75">
      <c r="A17" s="44" t="s">
        <v>194</v>
      </c>
      <c r="B17" s="29">
        <v>5449.5</v>
      </c>
    </row>
    <row r="18" spans="1:2" ht="12.75">
      <c r="A18" s="44" t="s">
        <v>195</v>
      </c>
      <c r="B18" s="29">
        <v>5737.2</v>
      </c>
    </row>
    <row r="19" spans="1:2" ht="12.75">
      <c r="A19" s="44" t="s">
        <v>196</v>
      </c>
      <c r="B19" s="29">
        <v>5737.2</v>
      </c>
    </row>
    <row r="20" spans="1:2" ht="12.75">
      <c r="A20" s="44" t="s">
        <v>197</v>
      </c>
      <c r="B20" s="29">
        <v>77.7</v>
      </c>
    </row>
    <row r="21" spans="1:2" ht="12.75">
      <c r="A21" s="44" t="s">
        <v>198</v>
      </c>
      <c r="B21" s="29">
        <v>1365</v>
      </c>
    </row>
    <row r="22" spans="1:2" ht="12.75">
      <c r="A22" s="44" t="s">
        <v>199</v>
      </c>
      <c r="B22" s="29">
        <v>392.7</v>
      </c>
    </row>
    <row r="23" spans="1:2" ht="12.75">
      <c r="A23" s="44" t="s">
        <v>200</v>
      </c>
      <c r="B23" s="29">
        <v>176</v>
      </c>
    </row>
    <row r="24" spans="1:2" ht="12.75">
      <c r="A24" s="44" t="s">
        <v>201</v>
      </c>
      <c r="B24" s="29">
        <v>294</v>
      </c>
    </row>
    <row r="25" spans="1:2" ht="12.75">
      <c r="A25" s="44" t="s">
        <v>202</v>
      </c>
      <c r="B25" s="29">
        <v>1197</v>
      </c>
    </row>
    <row r="26" spans="1:2" ht="12.75">
      <c r="A26" s="47" t="s">
        <v>203</v>
      </c>
      <c r="B26" s="29">
        <v>2509.5</v>
      </c>
    </row>
    <row r="27" spans="1:2" ht="12.75">
      <c r="A27" s="48" t="s">
        <v>204</v>
      </c>
      <c r="B27" s="49" t="s">
        <v>179</v>
      </c>
    </row>
    <row r="28" spans="1:2" ht="12.75">
      <c r="A28" s="43" t="s">
        <v>205</v>
      </c>
      <c r="B28" s="29">
        <v>7822.5</v>
      </c>
    </row>
    <row r="29" spans="1:2" ht="12.75">
      <c r="A29" s="44" t="s">
        <v>206</v>
      </c>
      <c r="B29" s="29">
        <v>4552.8</v>
      </c>
    </row>
    <row r="30" spans="1:2" ht="12.75">
      <c r="A30" s="44" t="s">
        <v>207</v>
      </c>
      <c r="B30" s="29">
        <v>3990</v>
      </c>
    </row>
    <row r="31" spans="1:2" ht="12.75">
      <c r="A31" s="44" t="s">
        <v>208</v>
      </c>
      <c r="B31" s="29">
        <v>4620</v>
      </c>
    </row>
    <row r="32" spans="1:2" ht="12.75">
      <c r="A32" s="44" t="s">
        <v>209</v>
      </c>
      <c r="B32" s="29">
        <v>3990</v>
      </c>
    </row>
    <row r="33" spans="1:2" ht="12.75">
      <c r="A33" s="44" t="s">
        <v>210</v>
      </c>
      <c r="B33" s="29">
        <v>4650</v>
      </c>
    </row>
    <row r="34" spans="1:2" ht="12.75">
      <c r="A34" s="44" t="s">
        <v>211</v>
      </c>
      <c r="B34" s="29">
        <v>3990</v>
      </c>
    </row>
    <row r="35" spans="1:2" ht="12.75">
      <c r="A35" s="44" t="s">
        <v>212</v>
      </c>
      <c r="B35" s="29">
        <v>3990</v>
      </c>
    </row>
    <row r="36" spans="1:2" ht="12.75">
      <c r="A36" s="44" t="s">
        <v>213</v>
      </c>
      <c r="B36" s="29">
        <v>3990</v>
      </c>
    </row>
    <row r="37" spans="1:2" ht="12.75">
      <c r="A37" s="50" t="s">
        <v>214</v>
      </c>
      <c r="B37" s="29">
        <v>3990</v>
      </c>
    </row>
    <row r="38" spans="1:2" ht="12.75">
      <c r="A38" s="44" t="s">
        <v>215</v>
      </c>
      <c r="B38" s="29">
        <v>4690.35</v>
      </c>
    </row>
    <row r="39" spans="1:2" ht="12.75">
      <c r="A39" s="44" t="s">
        <v>216</v>
      </c>
      <c r="B39" s="29">
        <v>4690.35</v>
      </c>
    </row>
    <row r="40" spans="1:2" ht="12.75">
      <c r="A40" s="45" t="s">
        <v>217</v>
      </c>
      <c r="B40" s="29">
        <v>3990</v>
      </c>
    </row>
    <row r="41" spans="1:2" ht="12.75">
      <c r="A41" s="44" t="s">
        <v>218</v>
      </c>
      <c r="B41" s="29">
        <v>3990</v>
      </c>
    </row>
    <row r="42" spans="1:2" ht="12.75">
      <c r="A42" s="44" t="s">
        <v>219</v>
      </c>
      <c r="B42" s="29">
        <v>4462.5</v>
      </c>
    </row>
    <row r="43" spans="1:2" ht="12.75">
      <c r="A43" s="44" t="s">
        <v>220</v>
      </c>
      <c r="B43" s="29">
        <v>3990</v>
      </c>
    </row>
    <row r="44" spans="1:2" ht="12.75">
      <c r="A44" s="44" t="s">
        <v>221</v>
      </c>
      <c r="B44" s="29">
        <v>3990</v>
      </c>
    </row>
    <row r="45" spans="1:2" ht="12.75">
      <c r="A45" s="51" t="s">
        <v>222</v>
      </c>
      <c r="B45" s="29">
        <v>3990</v>
      </c>
    </row>
    <row r="46" spans="1:2" ht="12.75">
      <c r="A46" s="44" t="s">
        <v>223</v>
      </c>
      <c r="B46" s="29">
        <v>4567.5</v>
      </c>
    </row>
    <row r="47" spans="1:2" ht="12.75">
      <c r="A47" s="44" t="s">
        <v>224</v>
      </c>
      <c r="B47" s="29">
        <v>5043.15</v>
      </c>
    </row>
    <row r="48" spans="1:2" ht="12.75">
      <c r="A48" s="44" t="s">
        <v>225</v>
      </c>
      <c r="B48" s="29">
        <v>3990</v>
      </c>
    </row>
    <row r="49" spans="1:2" ht="12.75">
      <c r="A49" s="44" t="s">
        <v>226</v>
      </c>
      <c r="B49" s="29">
        <v>3990</v>
      </c>
    </row>
    <row r="50" spans="1:2" ht="12.75">
      <c r="A50" s="44" t="s">
        <v>227</v>
      </c>
      <c r="B50" s="29">
        <v>5134.5</v>
      </c>
    </row>
    <row r="51" spans="1:2" ht="12.75">
      <c r="A51" s="44" t="s">
        <v>228</v>
      </c>
      <c r="B51" s="29">
        <v>4553.85</v>
      </c>
    </row>
    <row r="52" spans="1:2" ht="12.75">
      <c r="A52" s="44" t="s">
        <v>229</v>
      </c>
      <c r="B52" s="29">
        <v>4553.85</v>
      </c>
    </row>
    <row r="53" spans="1:2" ht="12.75">
      <c r="A53" s="44" t="s">
        <v>230</v>
      </c>
      <c r="B53" s="29">
        <v>4567.5</v>
      </c>
    </row>
    <row r="54" spans="1:2" ht="12.75">
      <c r="A54" s="44" t="s">
        <v>231</v>
      </c>
      <c r="B54" s="29">
        <v>5134.5</v>
      </c>
    </row>
    <row r="55" spans="1:2" ht="12.75">
      <c r="A55" s="44" t="s">
        <v>232</v>
      </c>
      <c r="B55" s="29">
        <v>210</v>
      </c>
    </row>
    <row r="56" spans="1:2" ht="12.75">
      <c r="A56" s="44" t="s">
        <v>233</v>
      </c>
      <c r="B56" s="29">
        <v>770.7</v>
      </c>
    </row>
    <row r="57" spans="1:2" ht="12.75">
      <c r="A57" s="44" t="s">
        <v>234</v>
      </c>
      <c r="B57" s="29">
        <v>386</v>
      </c>
    </row>
    <row r="58" spans="1:2" ht="12.75">
      <c r="A58" s="44" t="s">
        <v>235</v>
      </c>
      <c r="B58" s="29">
        <v>441</v>
      </c>
    </row>
    <row r="59" spans="1:2" ht="12.75">
      <c r="A59" s="44" t="s">
        <v>236</v>
      </c>
      <c r="B59" s="29">
        <v>1165.5</v>
      </c>
    </row>
    <row r="60" spans="1:2" ht="12.75">
      <c r="A60" s="44" t="s">
        <v>237</v>
      </c>
      <c r="B60" s="29">
        <v>1141.35</v>
      </c>
    </row>
    <row r="61" spans="1:2" ht="12.75">
      <c r="A61" s="44" t="s">
        <v>238</v>
      </c>
      <c r="B61" s="29">
        <v>591.15</v>
      </c>
    </row>
    <row r="62" spans="1:2" ht="12.75">
      <c r="A62" s="44" t="s">
        <v>239</v>
      </c>
      <c r="B62" s="29">
        <v>1333.5</v>
      </c>
    </row>
    <row r="63" spans="1:2" ht="12.75">
      <c r="A63" s="44" t="s">
        <v>240</v>
      </c>
      <c r="B63" s="29">
        <v>787.5</v>
      </c>
    </row>
    <row r="64" spans="1:2" ht="12.75">
      <c r="A64" s="44" t="s">
        <v>241</v>
      </c>
      <c r="B64" s="29">
        <v>1869</v>
      </c>
    </row>
    <row r="65" spans="1:2" ht="12.75">
      <c r="A65" s="44" t="s">
        <v>242</v>
      </c>
      <c r="B65" s="29">
        <v>1457</v>
      </c>
    </row>
    <row r="66" spans="1:2" ht="12.75">
      <c r="A66" s="44" t="s">
        <v>243</v>
      </c>
      <c r="B66" s="29">
        <v>315</v>
      </c>
    </row>
    <row r="67" spans="1:2" ht="12.75">
      <c r="A67" s="44" t="s">
        <v>244</v>
      </c>
      <c r="B67" s="29">
        <v>512</v>
      </c>
    </row>
    <row r="68" spans="1:2" ht="12.75">
      <c r="A68" s="44" t="s">
        <v>245</v>
      </c>
      <c r="B68" s="29">
        <v>89.25</v>
      </c>
    </row>
    <row r="69" spans="1:2" ht="12.75">
      <c r="A69" s="44" t="s">
        <v>246</v>
      </c>
      <c r="B69" s="29">
        <v>89.25</v>
      </c>
    </row>
    <row r="70" spans="1:2" ht="12.75">
      <c r="A70" s="44" t="s">
        <v>247</v>
      </c>
      <c r="B70" s="29">
        <v>89.25</v>
      </c>
    </row>
    <row r="71" spans="1:2" ht="12.75">
      <c r="A71" s="44" t="s">
        <v>248</v>
      </c>
      <c r="B71" s="29">
        <v>115.5</v>
      </c>
    </row>
    <row r="72" spans="1:2" ht="12.75">
      <c r="A72" s="44" t="s">
        <v>249</v>
      </c>
      <c r="B72" s="29">
        <v>15.75</v>
      </c>
    </row>
    <row r="73" spans="1:2" ht="12.75">
      <c r="A73" s="44" t="s">
        <v>250</v>
      </c>
      <c r="B73" s="29">
        <v>360</v>
      </c>
    </row>
    <row r="74" spans="1:2" ht="12.75">
      <c r="A74" s="44" t="s">
        <v>251</v>
      </c>
      <c r="B74" s="29">
        <v>723</v>
      </c>
    </row>
    <row r="75" spans="1:2" ht="12.75">
      <c r="A75" s="44" t="s">
        <v>252</v>
      </c>
      <c r="B75" s="29">
        <v>3528</v>
      </c>
    </row>
    <row r="76" spans="1:2" ht="12.75">
      <c r="A76" s="44" t="s">
        <v>253</v>
      </c>
      <c r="B76" s="29">
        <v>3139.5</v>
      </c>
    </row>
    <row r="77" spans="1:2" ht="12.75">
      <c r="A77" s="44" t="s">
        <v>254</v>
      </c>
      <c r="B77" s="29">
        <v>1170.75</v>
      </c>
    </row>
    <row r="78" spans="1:2" ht="12.75">
      <c r="A78" s="44" t="s">
        <v>255</v>
      </c>
      <c r="B78" s="29">
        <v>63</v>
      </c>
    </row>
    <row r="79" spans="1:2" ht="12.75">
      <c r="A79" s="44" t="s">
        <v>256</v>
      </c>
      <c r="B79" s="29">
        <v>108.15</v>
      </c>
    </row>
    <row r="80" spans="1:2" ht="12.75">
      <c r="A80" s="44" t="s">
        <v>257</v>
      </c>
      <c r="B80" s="29">
        <v>63</v>
      </c>
    </row>
    <row r="81" spans="1:2" ht="12.75">
      <c r="A81" s="44" t="s">
        <v>258</v>
      </c>
      <c r="B81" s="29">
        <v>34.65</v>
      </c>
    </row>
    <row r="82" spans="1:2" ht="12.75">
      <c r="A82" s="44" t="s">
        <v>259</v>
      </c>
      <c r="B82" s="29">
        <v>34.65</v>
      </c>
    </row>
    <row r="83" spans="1:2" ht="12.75">
      <c r="A83" s="44" t="s">
        <v>260</v>
      </c>
      <c r="B83" s="29">
        <v>27.3</v>
      </c>
    </row>
    <row r="84" spans="1:2" ht="12.75">
      <c r="A84" s="44" t="s">
        <v>261</v>
      </c>
      <c r="B84" s="29">
        <v>2026.5</v>
      </c>
    </row>
    <row r="85" spans="1:2" ht="12.75">
      <c r="A85" s="44" t="s">
        <v>262</v>
      </c>
      <c r="B85" s="29">
        <v>2026.5</v>
      </c>
    </row>
    <row r="86" spans="1:2" ht="12.75">
      <c r="A86" s="44" t="s">
        <v>263</v>
      </c>
      <c r="B86" s="29">
        <v>165.9</v>
      </c>
    </row>
    <row r="87" spans="1:2" ht="12.75">
      <c r="A87" s="44" t="s">
        <v>264</v>
      </c>
      <c r="B87" s="29">
        <v>310.8</v>
      </c>
    </row>
    <row r="88" spans="1:2" ht="12.75">
      <c r="A88" s="44" t="s">
        <v>265</v>
      </c>
      <c r="B88" s="29">
        <v>870</v>
      </c>
    </row>
    <row r="89" spans="1:2" ht="12.75">
      <c r="A89" s="44" t="s">
        <v>266</v>
      </c>
      <c r="B89" s="29">
        <v>1470</v>
      </c>
    </row>
    <row r="90" spans="1:2" ht="12.75">
      <c r="A90" s="44" t="s">
        <v>267</v>
      </c>
      <c r="B90" s="29">
        <v>52.5</v>
      </c>
    </row>
    <row r="91" spans="1:2" ht="12.75">
      <c r="A91" s="44" t="s">
        <v>268</v>
      </c>
      <c r="B91" s="29">
        <v>16.8</v>
      </c>
    </row>
    <row r="92" spans="1:2" ht="12.75">
      <c r="A92" s="44" t="s">
        <v>269</v>
      </c>
      <c r="B92" s="29">
        <v>126</v>
      </c>
    </row>
    <row r="93" spans="1:2" ht="12.75">
      <c r="A93" s="44" t="s">
        <v>270</v>
      </c>
      <c r="B93" s="29">
        <v>273</v>
      </c>
    </row>
    <row r="94" spans="1:2" ht="12.75">
      <c r="A94" s="44" t="s">
        <v>271</v>
      </c>
      <c r="B94" s="29">
        <v>5722.5</v>
      </c>
    </row>
    <row r="95" spans="1:2" ht="12.75">
      <c r="A95" s="44" t="s">
        <v>272</v>
      </c>
      <c r="B95" s="29">
        <v>5638.5</v>
      </c>
    </row>
    <row r="96" spans="1:2" ht="12.75">
      <c r="A96" s="44" t="s">
        <v>273</v>
      </c>
      <c r="B96" s="29">
        <v>5953.5</v>
      </c>
    </row>
    <row r="97" spans="1:2" ht="12.75">
      <c r="A97" s="44" t="s">
        <v>274</v>
      </c>
      <c r="B97" s="29">
        <v>5953.5</v>
      </c>
    </row>
    <row r="98" spans="1:2" ht="12.75">
      <c r="A98" s="44" t="s">
        <v>275</v>
      </c>
      <c r="B98" s="29">
        <v>5953.5</v>
      </c>
    </row>
    <row r="99" spans="1:2" ht="12.75">
      <c r="A99" s="44" t="s">
        <v>276</v>
      </c>
      <c r="B99" s="29">
        <v>5953.5</v>
      </c>
    </row>
    <row r="100" spans="1:2" ht="12.75">
      <c r="A100" s="44" t="s">
        <v>277</v>
      </c>
      <c r="B100" s="29">
        <v>5953.5</v>
      </c>
    </row>
    <row r="101" spans="1:2" ht="12.75">
      <c r="A101" s="44" t="s">
        <v>278</v>
      </c>
      <c r="B101" s="29">
        <v>5953.5</v>
      </c>
    </row>
    <row r="102" spans="1:2" ht="12.75">
      <c r="A102" s="44" t="s">
        <v>279</v>
      </c>
      <c r="B102" s="29">
        <v>98.7</v>
      </c>
    </row>
    <row r="103" spans="1:2" ht="12.75">
      <c r="A103" s="44" t="s">
        <v>280</v>
      </c>
      <c r="B103" s="29">
        <v>84</v>
      </c>
    </row>
    <row r="104" spans="1:2" ht="12.75">
      <c r="A104" s="44" t="s">
        <v>281</v>
      </c>
      <c r="B104" s="29">
        <v>420</v>
      </c>
    </row>
    <row r="105" spans="1:2" ht="12.75">
      <c r="A105" s="44" t="s">
        <v>282</v>
      </c>
      <c r="B105" s="29">
        <v>26</v>
      </c>
    </row>
    <row r="106" spans="1:2" ht="12.75">
      <c r="A106" s="44" t="s">
        <v>283</v>
      </c>
      <c r="B106" s="29">
        <v>26</v>
      </c>
    </row>
    <row r="107" spans="1:2" ht="12.75">
      <c r="A107" s="44" t="s">
        <v>284</v>
      </c>
      <c r="B107" s="29">
        <v>60.9</v>
      </c>
    </row>
    <row r="108" spans="1:2" ht="12.75">
      <c r="A108" s="44" t="s">
        <v>285</v>
      </c>
      <c r="B108" s="29">
        <v>1500</v>
      </c>
    </row>
    <row r="109" spans="1:2" ht="12.75">
      <c r="A109" s="44" t="s">
        <v>286</v>
      </c>
      <c r="B109" s="29">
        <v>1500</v>
      </c>
    </row>
    <row r="110" spans="1:2" ht="12.75">
      <c r="A110" s="44" t="s">
        <v>287</v>
      </c>
      <c r="B110" s="29">
        <v>2226</v>
      </c>
    </row>
    <row r="111" spans="1:2" ht="12.75">
      <c r="A111" s="44" t="s">
        <v>288</v>
      </c>
      <c r="B111" s="29">
        <v>1186.5</v>
      </c>
    </row>
    <row r="112" spans="1:2" ht="12.75">
      <c r="A112" s="44" t="s">
        <v>289</v>
      </c>
      <c r="B112" s="29">
        <v>1470</v>
      </c>
    </row>
    <row r="113" spans="1:2" ht="12.75">
      <c r="A113" s="44" t="s">
        <v>290</v>
      </c>
      <c r="B113" s="29">
        <v>1470</v>
      </c>
    </row>
    <row r="114" spans="1:2" ht="12.75">
      <c r="A114" s="44" t="s">
        <v>291</v>
      </c>
      <c r="B114" s="29">
        <v>1470</v>
      </c>
    </row>
    <row r="115" spans="1:2" ht="12.75">
      <c r="A115" s="44" t="s">
        <v>292</v>
      </c>
      <c r="B115" s="29">
        <v>2047.5</v>
      </c>
    </row>
    <row r="116" spans="1:2" ht="12.75">
      <c r="A116" s="44" t="s">
        <v>293</v>
      </c>
      <c r="B116" s="29">
        <v>2047.5</v>
      </c>
    </row>
    <row r="117" spans="1:2" ht="12.75">
      <c r="A117" s="44" t="s">
        <v>202</v>
      </c>
      <c r="B117" s="29">
        <v>1197</v>
      </c>
    </row>
    <row r="118" spans="1:2" ht="12.75">
      <c r="A118" s="44" t="s">
        <v>294</v>
      </c>
      <c r="B118" s="29">
        <v>77.7</v>
      </c>
    </row>
    <row r="119" spans="1:2" ht="12.75">
      <c r="A119" s="44" t="s">
        <v>295</v>
      </c>
      <c r="B119" s="29">
        <v>672</v>
      </c>
    </row>
    <row r="120" spans="1:2" ht="12.75">
      <c r="A120" s="44" t="s">
        <v>296</v>
      </c>
      <c r="B120" s="29">
        <v>1365</v>
      </c>
    </row>
    <row r="121" spans="1:2" ht="12.75">
      <c r="A121" s="44" t="s">
        <v>297</v>
      </c>
      <c r="B121" s="29">
        <v>2089.5</v>
      </c>
    </row>
    <row r="122" spans="1:2" ht="12.75">
      <c r="A122" s="44" t="s">
        <v>298</v>
      </c>
      <c r="B122" s="29">
        <v>2089.5</v>
      </c>
    </row>
    <row r="123" spans="1:2" ht="12.75">
      <c r="A123" s="44" t="s">
        <v>299</v>
      </c>
      <c r="B123" s="29">
        <v>1365</v>
      </c>
    </row>
    <row r="124" spans="1:2" ht="12.75">
      <c r="A124" s="44" t="s">
        <v>300</v>
      </c>
      <c r="B124" s="29">
        <v>1308.3</v>
      </c>
    </row>
    <row r="125" spans="1:2" ht="12.75">
      <c r="A125" s="44" t="s">
        <v>301</v>
      </c>
      <c r="B125" s="29">
        <v>357</v>
      </c>
    </row>
    <row r="126" spans="1:2" ht="12.75">
      <c r="A126" s="44" t="s">
        <v>302</v>
      </c>
      <c r="B126" s="29">
        <v>27</v>
      </c>
    </row>
    <row r="127" spans="1:2" ht="12.75">
      <c r="A127" s="45" t="s">
        <v>303</v>
      </c>
      <c r="B127" s="29">
        <v>105</v>
      </c>
    </row>
    <row r="128" spans="1:2" ht="12.75">
      <c r="A128" s="45" t="s">
        <v>304</v>
      </c>
      <c r="B128" s="29">
        <v>6.3</v>
      </c>
    </row>
    <row r="129" spans="1:2" ht="12.75">
      <c r="A129" s="45" t="s">
        <v>305</v>
      </c>
      <c r="B129" s="29">
        <v>1749</v>
      </c>
    </row>
    <row r="130" spans="1:2" ht="12.75">
      <c r="A130" s="45" t="s">
        <v>306</v>
      </c>
      <c r="B130" s="29">
        <v>1543.5</v>
      </c>
    </row>
    <row r="131" spans="1:2" ht="12.75">
      <c r="A131" s="44" t="s">
        <v>307</v>
      </c>
      <c r="B131" s="29">
        <v>2100</v>
      </c>
    </row>
    <row r="132" spans="1:2" ht="12.75">
      <c r="A132" s="47" t="s">
        <v>308</v>
      </c>
      <c r="B132" s="29">
        <v>1543.5</v>
      </c>
    </row>
    <row r="133" spans="1:2" ht="12.75">
      <c r="A133" s="48" t="s">
        <v>309</v>
      </c>
      <c r="B133" s="49" t="s">
        <v>179</v>
      </c>
    </row>
    <row r="134" spans="1:2" ht="12.75">
      <c r="A134" s="43" t="s">
        <v>310</v>
      </c>
      <c r="B134" s="29">
        <v>3150</v>
      </c>
    </row>
    <row r="135" spans="1:2" ht="12.75">
      <c r="A135" s="44" t="s">
        <v>311</v>
      </c>
      <c r="B135" s="29">
        <v>2929.5</v>
      </c>
    </row>
    <row r="136" spans="1:2" ht="12.75">
      <c r="A136" s="44" t="s">
        <v>312</v>
      </c>
      <c r="B136" s="29">
        <v>2929.5</v>
      </c>
    </row>
    <row r="137" spans="1:2" ht="12.75">
      <c r="A137" s="44" t="s">
        <v>313</v>
      </c>
      <c r="B137" s="29">
        <v>2982</v>
      </c>
    </row>
    <row r="138" spans="1:2" ht="12.75">
      <c r="A138" s="44" t="s">
        <v>314</v>
      </c>
      <c r="B138" s="29">
        <v>2982</v>
      </c>
    </row>
    <row r="139" spans="1:2" ht="12.75">
      <c r="A139" s="44" t="s">
        <v>315</v>
      </c>
      <c r="B139" s="29">
        <v>350.7</v>
      </c>
    </row>
    <row r="140" spans="1:2" ht="12.75">
      <c r="A140" s="44" t="s">
        <v>316</v>
      </c>
      <c r="B140" s="29">
        <v>48.3</v>
      </c>
    </row>
    <row r="141" spans="1:2" ht="12.75">
      <c r="A141" s="44" t="s">
        <v>317</v>
      </c>
      <c r="B141" s="29">
        <v>504</v>
      </c>
    </row>
    <row r="142" spans="1:2" ht="12.75">
      <c r="A142" s="30" t="s">
        <v>36</v>
      </c>
      <c r="B142" s="29">
        <v>759</v>
      </c>
    </row>
    <row r="143" spans="1:2" ht="12.75">
      <c r="A143" s="44" t="s">
        <v>318</v>
      </c>
      <c r="B143" s="29">
        <v>367.5</v>
      </c>
    </row>
    <row r="144" spans="1:2" ht="12.75">
      <c r="A144" s="44" t="s">
        <v>319</v>
      </c>
      <c r="B144" s="29">
        <v>1470</v>
      </c>
    </row>
    <row r="145" spans="1:2" ht="12.75">
      <c r="A145" s="44" t="s">
        <v>320</v>
      </c>
      <c r="B145" s="29">
        <v>241.5</v>
      </c>
    </row>
    <row r="146" spans="1:2" ht="12.75">
      <c r="A146" s="44" t="s">
        <v>321</v>
      </c>
      <c r="B146" s="29">
        <v>1704.15</v>
      </c>
    </row>
    <row r="147" spans="1:2" ht="12.75">
      <c r="A147" s="44" t="s">
        <v>322</v>
      </c>
      <c r="B147" s="29">
        <v>218</v>
      </c>
    </row>
    <row r="148" spans="1:2" ht="12.75">
      <c r="A148" s="44" t="s">
        <v>323</v>
      </c>
      <c r="B148" s="29">
        <v>2310</v>
      </c>
    </row>
    <row r="149" spans="1:2" ht="12.75">
      <c r="A149" s="44" t="s">
        <v>324</v>
      </c>
      <c r="B149" s="29">
        <v>2442</v>
      </c>
    </row>
    <row r="150" spans="1:2" ht="12.75">
      <c r="A150" s="44" t="s">
        <v>325</v>
      </c>
      <c r="B150" s="29">
        <v>77.7</v>
      </c>
    </row>
    <row r="151" spans="1:2" ht="12.75">
      <c r="A151" s="44" t="s">
        <v>326</v>
      </c>
      <c r="B151" s="29">
        <v>37.8</v>
      </c>
    </row>
    <row r="152" spans="1:2" ht="12.75">
      <c r="A152" s="44" t="s">
        <v>327</v>
      </c>
      <c r="B152" s="29">
        <v>58.8</v>
      </c>
    </row>
    <row r="153" spans="1:2" ht="12.75">
      <c r="A153" s="44" t="s">
        <v>328</v>
      </c>
      <c r="B153" s="29">
        <v>588</v>
      </c>
    </row>
    <row r="154" spans="1:2" ht="12.75">
      <c r="A154" s="44" t="s">
        <v>329</v>
      </c>
      <c r="B154" s="29">
        <v>493.5</v>
      </c>
    </row>
    <row r="155" spans="1:2" ht="12.75">
      <c r="A155" s="44" t="s">
        <v>330</v>
      </c>
      <c r="B155" s="29">
        <v>223.65</v>
      </c>
    </row>
    <row r="156" spans="1:2" ht="12.75">
      <c r="A156" s="44" t="s">
        <v>331</v>
      </c>
      <c r="B156" s="29">
        <v>213.15</v>
      </c>
    </row>
    <row r="157" spans="1:2" ht="12.75">
      <c r="A157" s="44" t="s">
        <v>332</v>
      </c>
      <c r="B157" s="29">
        <v>4515</v>
      </c>
    </row>
    <row r="158" spans="1:2" ht="12.75">
      <c r="A158" s="44" t="s">
        <v>333</v>
      </c>
      <c r="B158" s="29">
        <v>4515</v>
      </c>
    </row>
    <row r="159" spans="1:2" ht="12.75">
      <c r="A159" s="44" t="s">
        <v>334</v>
      </c>
      <c r="B159" s="29">
        <v>4515</v>
      </c>
    </row>
    <row r="160" spans="1:2" ht="12.75">
      <c r="A160" s="44" t="s">
        <v>335</v>
      </c>
      <c r="B160" s="29">
        <v>4515</v>
      </c>
    </row>
    <row r="161" spans="1:2" ht="12.75">
      <c r="A161" s="44" t="s">
        <v>336</v>
      </c>
      <c r="B161" s="29">
        <v>252</v>
      </c>
    </row>
    <row r="162" spans="1:2" ht="12.75">
      <c r="A162" s="44" t="s">
        <v>337</v>
      </c>
      <c r="B162" s="29">
        <v>4042.5</v>
      </c>
    </row>
    <row r="163" spans="1:2" ht="12.75">
      <c r="A163" s="44" t="s">
        <v>338</v>
      </c>
      <c r="B163" s="29">
        <v>22.05</v>
      </c>
    </row>
    <row r="164" spans="1:2" ht="12.75">
      <c r="A164" s="44" t="s">
        <v>339</v>
      </c>
      <c r="B164" s="29">
        <v>10.5</v>
      </c>
    </row>
    <row r="165" spans="1:2" ht="12.75">
      <c r="A165" s="44" t="s">
        <v>340</v>
      </c>
      <c r="B165" s="29">
        <v>46.2</v>
      </c>
    </row>
    <row r="166" spans="1:2" ht="12.75">
      <c r="A166" s="44" t="s">
        <v>341</v>
      </c>
      <c r="B166" s="29">
        <v>1470</v>
      </c>
    </row>
    <row r="167" spans="1:2" ht="12.75">
      <c r="A167" s="44" t="s">
        <v>342</v>
      </c>
      <c r="B167" s="29">
        <v>1470</v>
      </c>
    </row>
    <row r="168" spans="1:2" ht="12.75">
      <c r="A168" s="44" t="s">
        <v>343</v>
      </c>
      <c r="B168" s="29">
        <v>1134</v>
      </c>
    </row>
    <row r="169" spans="1:2" ht="12.75">
      <c r="A169" s="44" t="s">
        <v>344</v>
      </c>
      <c r="B169" s="29">
        <v>1837.5</v>
      </c>
    </row>
    <row r="170" spans="1:2" ht="12.75">
      <c r="A170" s="44" t="s">
        <v>345</v>
      </c>
      <c r="B170" s="29">
        <v>1837.5</v>
      </c>
    </row>
    <row r="171" spans="1:2" ht="12.75">
      <c r="A171" s="44" t="s">
        <v>346</v>
      </c>
      <c r="B171" s="29">
        <v>77.7</v>
      </c>
    </row>
    <row r="172" spans="1:2" ht="12.75">
      <c r="A172" s="44" t="s">
        <v>347</v>
      </c>
      <c r="B172" s="29">
        <v>729.75</v>
      </c>
    </row>
    <row r="173" spans="1:2" ht="12.75">
      <c r="A173" s="44" t="s">
        <v>348</v>
      </c>
      <c r="B173" s="29">
        <v>729.75</v>
      </c>
    </row>
    <row r="174" spans="1:2" ht="12.75">
      <c r="A174" s="44" t="s">
        <v>349</v>
      </c>
      <c r="B174" s="29">
        <v>541.8</v>
      </c>
    </row>
    <row r="175" spans="1:2" ht="12.75">
      <c r="A175" s="44" t="s">
        <v>350</v>
      </c>
      <c r="B175" s="29">
        <v>541.8</v>
      </c>
    </row>
    <row r="176" spans="1:2" ht="12.75">
      <c r="A176" s="44" t="s">
        <v>351</v>
      </c>
      <c r="B176" s="29">
        <v>3780</v>
      </c>
    </row>
    <row r="177" spans="1:2" ht="12.75">
      <c r="A177" s="44" t="s">
        <v>352</v>
      </c>
      <c r="B177" s="29">
        <v>2089.5</v>
      </c>
    </row>
    <row r="178" spans="1:2" ht="12.75">
      <c r="A178" s="44" t="s">
        <v>353</v>
      </c>
      <c r="B178" s="29">
        <v>2089.5</v>
      </c>
    </row>
    <row r="179" spans="1:2" ht="12.75">
      <c r="A179" s="44" t="s">
        <v>354</v>
      </c>
      <c r="B179" s="29">
        <v>1365</v>
      </c>
    </row>
    <row r="180" spans="1:2" ht="12.75">
      <c r="A180" s="44" t="s">
        <v>355</v>
      </c>
      <c r="B180" s="29">
        <v>210</v>
      </c>
    </row>
    <row r="181" spans="1:2" ht="12.75">
      <c r="A181" s="52" t="s">
        <v>356</v>
      </c>
      <c r="B181" s="29">
        <v>3727.5</v>
      </c>
    </row>
    <row r="182" spans="1:2" ht="12.75">
      <c r="A182" s="48" t="s">
        <v>357</v>
      </c>
      <c r="B182" s="49" t="s">
        <v>179</v>
      </c>
    </row>
    <row r="183" spans="1:2" ht="12.75">
      <c r="A183" s="53" t="s">
        <v>358</v>
      </c>
      <c r="B183" s="29">
        <v>315</v>
      </c>
    </row>
    <row r="184" spans="1:2" ht="12.75">
      <c r="A184" s="45" t="s">
        <v>359</v>
      </c>
      <c r="B184" s="29">
        <v>497.7</v>
      </c>
    </row>
    <row r="185" spans="1:2" ht="12.75">
      <c r="A185" s="45" t="s">
        <v>360</v>
      </c>
      <c r="B185" s="29">
        <v>721.35</v>
      </c>
    </row>
    <row r="186" spans="1:2" ht="12.75">
      <c r="A186" s="45" t="s">
        <v>361</v>
      </c>
      <c r="B186" s="29">
        <v>4882.5</v>
      </c>
    </row>
    <row r="187" spans="1:2" ht="12.75">
      <c r="A187" s="45" t="s">
        <v>362</v>
      </c>
      <c r="B187" s="29">
        <v>94.5</v>
      </c>
    </row>
    <row r="188" spans="1:2" ht="12.75">
      <c r="A188" s="45" t="s">
        <v>363</v>
      </c>
      <c r="B188" s="29">
        <v>100.8</v>
      </c>
    </row>
    <row r="189" spans="1:2" ht="12.75">
      <c r="A189" s="45" t="s">
        <v>364</v>
      </c>
      <c r="B189" s="29">
        <v>84</v>
      </c>
    </row>
    <row r="190" spans="1:2" ht="12.75">
      <c r="A190" s="45" t="s">
        <v>365</v>
      </c>
      <c r="B190" s="29">
        <v>56.7</v>
      </c>
    </row>
    <row r="191" spans="1:2" ht="12.75">
      <c r="A191" s="47" t="s">
        <v>366</v>
      </c>
      <c r="B191" s="29">
        <v>9975</v>
      </c>
    </row>
    <row r="192" spans="1:2" ht="12.75">
      <c r="A192" s="48" t="s">
        <v>367</v>
      </c>
      <c r="B192" s="49" t="s">
        <v>179</v>
      </c>
    </row>
    <row r="193" spans="1:2" ht="12.75">
      <c r="A193" s="43" t="s">
        <v>368</v>
      </c>
      <c r="B193" s="29">
        <v>3045</v>
      </c>
    </row>
    <row r="194" spans="1:2" ht="12.75">
      <c r="A194" s="45" t="s">
        <v>369</v>
      </c>
      <c r="B194" s="29">
        <v>4305</v>
      </c>
    </row>
    <row r="195" spans="1:2" ht="12.75">
      <c r="A195" s="44" t="s">
        <v>370</v>
      </c>
      <c r="B195" s="29">
        <v>4095</v>
      </c>
    </row>
    <row r="196" spans="1:2" ht="12.75">
      <c r="A196" s="44" t="s">
        <v>371</v>
      </c>
      <c r="B196" s="29">
        <v>724.5</v>
      </c>
    </row>
    <row r="197" spans="1:2" ht="12.75">
      <c r="A197" s="44" t="s">
        <v>372</v>
      </c>
      <c r="B197" s="29">
        <v>1144.5</v>
      </c>
    </row>
    <row r="198" spans="1:2" ht="12.75">
      <c r="A198" s="44" t="s">
        <v>373</v>
      </c>
      <c r="B198" s="29">
        <v>2089.5</v>
      </c>
    </row>
    <row r="199" spans="1:2" ht="12.75">
      <c r="A199" s="44" t="s">
        <v>374</v>
      </c>
      <c r="B199" s="29">
        <v>61.95</v>
      </c>
    </row>
    <row r="200" spans="1:2" ht="12.75">
      <c r="A200" s="52" t="s">
        <v>375</v>
      </c>
      <c r="B200" s="29">
        <v>6940.5</v>
      </c>
    </row>
    <row r="201" spans="1:2" ht="12.75">
      <c r="A201" s="48" t="s">
        <v>376</v>
      </c>
      <c r="B201" s="49" t="s">
        <v>179</v>
      </c>
    </row>
    <row r="202" spans="1:2" ht="12.75">
      <c r="A202" s="43" t="s">
        <v>377</v>
      </c>
      <c r="B202" s="29">
        <v>4515</v>
      </c>
    </row>
    <row r="203" spans="1:2" ht="12.75">
      <c r="A203" s="44" t="s">
        <v>378</v>
      </c>
      <c r="B203" s="29">
        <v>4515</v>
      </c>
    </row>
    <row r="204" spans="1:2" ht="12.75">
      <c r="A204" s="44" t="s">
        <v>379</v>
      </c>
      <c r="B204" s="29">
        <v>493.5</v>
      </c>
    </row>
    <row r="205" spans="1:2" ht="12.75">
      <c r="A205" s="44" t="s">
        <v>380</v>
      </c>
      <c r="B205" s="29">
        <v>714</v>
      </c>
    </row>
    <row r="206" spans="1:2" ht="12.75">
      <c r="A206" s="44" t="s">
        <v>381</v>
      </c>
      <c r="B206" s="29">
        <v>9901.5</v>
      </c>
    </row>
    <row r="207" spans="1:2" ht="12.75">
      <c r="A207" s="44" t="s">
        <v>382</v>
      </c>
      <c r="B207" s="29">
        <v>1470</v>
      </c>
    </row>
    <row r="208" spans="1:2" ht="12.75">
      <c r="A208" s="44" t="s">
        <v>383</v>
      </c>
      <c r="B208" s="29">
        <v>2047.5</v>
      </c>
    </row>
    <row r="209" spans="1:2" ht="12.75">
      <c r="A209" s="44" t="s">
        <v>384</v>
      </c>
      <c r="B209" s="29">
        <v>1197</v>
      </c>
    </row>
    <row r="210" spans="1:2" ht="12.75">
      <c r="A210" s="44" t="s">
        <v>385</v>
      </c>
      <c r="B210" s="29">
        <v>12862.5</v>
      </c>
    </row>
    <row r="211" spans="1:2" ht="12.75">
      <c r="A211" s="44" t="s">
        <v>386</v>
      </c>
      <c r="B211" s="29">
        <v>2089.5</v>
      </c>
    </row>
    <row r="212" spans="1:2" ht="12.75">
      <c r="A212" s="52" t="s">
        <v>387</v>
      </c>
      <c r="B212" s="29">
        <v>8295</v>
      </c>
    </row>
    <row r="213" spans="1:2" ht="12.75">
      <c r="A213" s="48" t="s">
        <v>388</v>
      </c>
      <c r="B213" s="49" t="s">
        <v>179</v>
      </c>
    </row>
    <row r="214" spans="1:2" ht="12.75">
      <c r="A214" s="53" t="s">
        <v>389</v>
      </c>
      <c r="B214" s="29">
        <v>2467.5</v>
      </c>
    </row>
    <row r="215" spans="1:2" ht="12.75">
      <c r="A215" s="45" t="s">
        <v>390</v>
      </c>
      <c r="B215" s="29">
        <v>2467.5</v>
      </c>
    </row>
    <row r="216" spans="1:2" ht="12.75">
      <c r="A216" s="44" t="s">
        <v>391</v>
      </c>
      <c r="B216" s="29">
        <v>574.35</v>
      </c>
    </row>
    <row r="217" spans="1:2" ht="12.75">
      <c r="A217" s="44" t="s">
        <v>392</v>
      </c>
      <c r="B217" s="29">
        <v>5775</v>
      </c>
    </row>
    <row r="218" spans="1:2" ht="12.75">
      <c r="A218" s="52" t="s">
        <v>393</v>
      </c>
      <c r="B218" s="29">
        <v>5775</v>
      </c>
    </row>
  </sheetData>
  <sheetProtection selectLockedCells="1" selectUnlockedCells="1"/>
  <hyperlinks>
    <hyperlink ref="D5" display="http://магазин-хоу.рф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F544"/>
  <sheetViews>
    <sheetView workbookViewId="0" topLeftCell="A1">
      <selection activeCell="F4" sqref="F4"/>
    </sheetView>
  </sheetViews>
  <sheetFormatPr defaultColWidth="9.140625" defaultRowHeight="12.75"/>
  <cols>
    <col min="1" max="1" width="13.00390625" style="54" customWidth="1"/>
    <col min="2" max="2" width="10.57421875" style="54" customWidth="1"/>
    <col min="3" max="3" width="61.140625" style="54" customWidth="1"/>
    <col min="4" max="4" width="14.00390625" style="54" customWidth="1"/>
    <col min="5" max="16384" width="8.7109375" style="54" customWidth="1"/>
  </cols>
  <sheetData>
    <row r="1" spans="1:4" ht="15" customHeight="1">
      <c r="A1" s="55" t="s">
        <v>394</v>
      </c>
      <c r="B1" s="55" t="s">
        <v>395</v>
      </c>
      <c r="C1" s="56" t="s">
        <v>396</v>
      </c>
      <c r="D1" s="57">
        <v>42248</v>
      </c>
    </row>
    <row r="2" spans="1:4" ht="12.75">
      <c r="A2" s="55"/>
      <c r="B2" s="55"/>
      <c r="C2" s="56"/>
      <c r="D2" s="58" t="s">
        <v>397</v>
      </c>
    </row>
    <row r="3" spans="1:4" ht="12.75">
      <c r="A3" s="59"/>
      <c r="B3" s="59"/>
      <c r="C3" s="60" t="s">
        <v>398</v>
      </c>
      <c r="D3" s="59"/>
    </row>
    <row r="4" spans="1:6" ht="12.75">
      <c r="A4" s="59"/>
      <c r="B4" s="59"/>
      <c r="C4" s="60" t="s">
        <v>399</v>
      </c>
      <c r="D4" s="59"/>
      <c r="F4" s="11" t="s">
        <v>5</v>
      </c>
    </row>
    <row r="5" spans="1:4" ht="12.75">
      <c r="A5" s="61"/>
      <c r="B5" s="61"/>
      <c r="C5" s="62" t="s">
        <v>400</v>
      </c>
      <c r="D5" s="61"/>
    </row>
    <row r="6" spans="1:4" ht="12.75">
      <c r="A6" s="63" t="s">
        <v>401</v>
      </c>
      <c r="B6" s="63"/>
      <c r="C6" s="64" t="s">
        <v>402</v>
      </c>
      <c r="D6" s="65">
        <v>45594</v>
      </c>
    </row>
    <row r="7" spans="1:4" ht="12.75">
      <c r="A7" s="66" t="s">
        <v>403</v>
      </c>
      <c r="B7" s="66"/>
      <c r="C7" s="67" t="s">
        <v>404</v>
      </c>
      <c r="D7" s="68">
        <v>59208</v>
      </c>
    </row>
    <row r="8" spans="1:4" ht="12.75">
      <c r="A8" s="66" t="s">
        <v>405</v>
      </c>
      <c r="B8" s="66"/>
      <c r="C8" s="67" t="s">
        <v>406</v>
      </c>
      <c r="D8" s="68">
        <v>80397.59999999999</v>
      </c>
    </row>
    <row r="9" spans="1:4" ht="12.75">
      <c r="A9" s="69"/>
      <c r="B9" s="69"/>
      <c r="C9" s="70" t="s">
        <v>407</v>
      </c>
      <c r="D9" s="61"/>
    </row>
    <row r="10" spans="1:4" ht="12.75">
      <c r="A10" s="63" t="s">
        <v>408</v>
      </c>
      <c r="B10" s="63"/>
      <c r="C10" s="64" t="s">
        <v>409</v>
      </c>
      <c r="D10" s="65">
        <v>45594</v>
      </c>
    </row>
    <row r="11" spans="1:4" ht="12.75">
      <c r="A11" s="71" t="s">
        <v>410</v>
      </c>
      <c r="B11" s="71"/>
      <c r="C11" s="67" t="s">
        <v>411</v>
      </c>
      <c r="D11" s="68">
        <v>63228</v>
      </c>
    </row>
    <row r="12" spans="1:4" ht="12.75">
      <c r="A12" s="71" t="s">
        <v>412</v>
      </c>
      <c r="B12" s="71"/>
      <c r="C12" s="67" t="s">
        <v>413</v>
      </c>
      <c r="D12" s="68">
        <v>80397.59999999999</v>
      </c>
    </row>
    <row r="13" spans="1:4" ht="12.75">
      <c r="A13" s="69"/>
      <c r="B13" s="69"/>
      <c r="C13" s="70" t="s">
        <v>414</v>
      </c>
      <c r="D13" s="61"/>
    </row>
    <row r="14" spans="1:4" ht="12.75">
      <c r="A14" s="63" t="s">
        <v>415</v>
      </c>
      <c r="B14" s="63"/>
      <c r="C14" s="64" t="s">
        <v>416</v>
      </c>
      <c r="D14" s="65">
        <v>45594</v>
      </c>
    </row>
    <row r="15" spans="1:4" ht="12.75">
      <c r="A15" s="71" t="s">
        <v>417</v>
      </c>
      <c r="B15" s="71"/>
      <c r="C15" s="67" t="s">
        <v>418</v>
      </c>
      <c r="D15" s="68">
        <v>63228</v>
      </c>
    </row>
    <row r="16" spans="1:4" ht="12.75">
      <c r="A16" s="71" t="s">
        <v>419</v>
      </c>
      <c r="B16" s="71"/>
      <c r="C16" s="67" t="s">
        <v>420</v>
      </c>
      <c r="D16" s="68">
        <v>78708</v>
      </c>
    </row>
    <row r="17" spans="1:4" ht="12.75">
      <c r="A17" s="72"/>
      <c r="B17" s="72"/>
      <c r="C17" s="73" t="s">
        <v>421</v>
      </c>
      <c r="D17" s="74"/>
    </row>
    <row r="18" spans="1:4" ht="12.75">
      <c r="A18" s="63" t="s">
        <v>422</v>
      </c>
      <c r="B18" s="63"/>
      <c r="C18" s="64" t="s">
        <v>423</v>
      </c>
      <c r="D18" s="65">
        <v>8800.8</v>
      </c>
    </row>
    <row r="19" spans="1:4" ht="12.75">
      <c r="A19" s="75"/>
      <c r="B19" s="75"/>
      <c r="C19" s="76" t="s">
        <v>424</v>
      </c>
      <c r="D19" s="59"/>
    </row>
    <row r="20" spans="1:4" ht="12.75">
      <c r="A20" s="69"/>
      <c r="B20" s="69"/>
      <c r="C20" s="70" t="s">
        <v>400</v>
      </c>
      <c r="D20" s="61"/>
    </row>
    <row r="21" spans="1:4" ht="12.75">
      <c r="A21" s="63" t="s">
        <v>425</v>
      </c>
      <c r="B21" s="63"/>
      <c r="C21" s="64" t="s">
        <v>426</v>
      </c>
      <c r="D21" s="65">
        <v>38199.6</v>
      </c>
    </row>
    <row r="22" spans="1:4" ht="12.75">
      <c r="A22" s="71" t="s">
        <v>427</v>
      </c>
      <c r="B22" s="71"/>
      <c r="C22" s="67" t="s">
        <v>428</v>
      </c>
      <c r="D22" s="68">
        <v>50718</v>
      </c>
    </row>
    <row r="23" spans="1:4" ht="12.75">
      <c r="A23" s="69"/>
      <c r="B23" s="69"/>
      <c r="C23" s="70" t="s">
        <v>407</v>
      </c>
      <c r="D23" s="61"/>
    </row>
    <row r="24" spans="1:4" ht="12.75">
      <c r="A24" s="63" t="s">
        <v>429</v>
      </c>
      <c r="B24" s="63"/>
      <c r="C24" s="64" t="s">
        <v>430</v>
      </c>
      <c r="D24" s="65">
        <v>38199.6</v>
      </c>
    </row>
    <row r="25" spans="1:4" ht="12.75">
      <c r="A25" s="71" t="s">
        <v>431</v>
      </c>
      <c r="B25" s="71"/>
      <c r="C25" s="67" t="s">
        <v>432</v>
      </c>
      <c r="D25" s="68">
        <v>50718</v>
      </c>
    </row>
    <row r="26" spans="1:4" ht="12.75">
      <c r="A26" s="71" t="s">
        <v>433</v>
      </c>
      <c r="B26" s="71"/>
      <c r="C26" s="67" t="s">
        <v>434</v>
      </c>
      <c r="D26" s="68">
        <v>84672</v>
      </c>
    </row>
    <row r="27" spans="1:4" ht="12.75">
      <c r="A27" s="69"/>
      <c r="B27" s="69"/>
      <c r="C27" s="70" t="s">
        <v>414</v>
      </c>
      <c r="D27" s="61"/>
    </row>
    <row r="28" spans="1:4" ht="12.75">
      <c r="A28" s="63" t="s">
        <v>435</v>
      </c>
      <c r="B28" s="63"/>
      <c r="C28" s="64" t="s">
        <v>436</v>
      </c>
      <c r="D28" s="65">
        <v>53223.6</v>
      </c>
    </row>
    <row r="29" spans="1:4" ht="12.75">
      <c r="A29" s="66" t="s">
        <v>437</v>
      </c>
      <c r="B29" s="66"/>
      <c r="C29" s="67" t="s">
        <v>438</v>
      </c>
      <c r="D29" s="68">
        <v>78900</v>
      </c>
    </row>
    <row r="30" spans="1:6" ht="12.75">
      <c r="A30" s="71" t="s">
        <v>439</v>
      </c>
      <c r="B30" s="71"/>
      <c r="C30" s="67" t="s">
        <v>440</v>
      </c>
      <c r="D30" s="68">
        <v>64234.8</v>
      </c>
      <c r="E30" s="77"/>
      <c r="F30" s="77"/>
    </row>
    <row r="31" spans="1:6" ht="12.75">
      <c r="A31" s="71" t="s">
        <v>441</v>
      </c>
      <c r="B31" s="71"/>
      <c r="C31" s="67" t="s">
        <v>442</v>
      </c>
      <c r="D31" s="68">
        <v>64234.8</v>
      </c>
      <c r="E31" s="77"/>
      <c r="F31" s="77"/>
    </row>
    <row r="32" spans="1:6" ht="12.75">
      <c r="A32" s="71" t="s">
        <v>443</v>
      </c>
      <c r="B32" s="71"/>
      <c r="C32" s="67" t="s">
        <v>444</v>
      </c>
      <c r="D32" s="68">
        <v>89259.6</v>
      </c>
      <c r="E32" s="77"/>
      <c r="F32" s="77"/>
    </row>
    <row r="33" spans="1:6" ht="12.75">
      <c r="A33" s="69"/>
      <c r="B33" s="69"/>
      <c r="C33" s="70" t="s">
        <v>445</v>
      </c>
      <c r="D33" s="61"/>
      <c r="E33" s="77"/>
      <c r="F33" s="77"/>
    </row>
    <row r="34" spans="1:6" ht="12.75">
      <c r="A34" s="78" t="s">
        <v>446</v>
      </c>
      <c r="B34" s="78"/>
      <c r="C34" s="79" t="s">
        <v>447</v>
      </c>
      <c r="D34" s="65">
        <v>5220</v>
      </c>
      <c r="E34" s="80"/>
      <c r="F34" s="77"/>
    </row>
    <row r="35" spans="1:6" ht="12.75">
      <c r="A35" s="66" t="s">
        <v>448</v>
      </c>
      <c r="B35" s="66" t="s">
        <v>449</v>
      </c>
      <c r="C35" s="67" t="s">
        <v>450</v>
      </c>
      <c r="D35" s="68">
        <v>5220</v>
      </c>
      <c r="E35" s="80"/>
      <c r="F35" s="77"/>
    </row>
    <row r="36" spans="1:6" ht="12.75">
      <c r="A36" s="81" t="s">
        <v>451</v>
      </c>
      <c r="B36" s="81" t="s">
        <v>452</v>
      </c>
      <c r="C36" s="67" t="s">
        <v>453</v>
      </c>
      <c r="D36" s="68">
        <v>12776.4</v>
      </c>
      <c r="E36" s="80"/>
      <c r="F36" s="77"/>
    </row>
    <row r="37" spans="1:6" ht="12.75">
      <c r="A37" s="66" t="s">
        <v>454</v>
      </c>
      <c r="B37" s="66" t="s">
        <v>455</v>
      </c>
      <c r="C37" s="67" t="s">
        <v>456</v>
      </c>
      <c r="D37" s="68">
        <v>29587.199999999997</v>
      </c>
      <c r="E37" s="80"/>
      <c r="F37" s="77"/>
    </row>
    <row r="38" spans="1:6" ht="12.75">
      <c r="A38" s="66" t="s">
        <v>457</v>
      </c>
      <c r="B38" s="66"/>
      <c r="C38" s="67" t="s">
        <v>458</v>
      </c>
      <c r="D38" s="68">
        <v>17719.2</v>
      </c>
      <c r="E38" s="80"/>
      <c r="F38" s="77"/>
    </row>
    <row r="39" spans="1:6" ht="12.75">
      <c r="A39" s="66">
        <v>109995</v>
      </c>
      <c r="B39" s="66"/>
      <c r="C39" s="67" t="s">
        <v>459</v>
      </c>
      <c r="D39" s="68">
        <v>1994.4</v>
      </c>
      <c r="E39" s="80"/>
      <c r="F39" s="77"/>
    </row>
    <row r="40" spans="1:6" ht="12.75">
      <c r="A40" s="66">
        <v>109999</v>
      </c>
      <c r="B40" s="66"/>
      <c r="C40" s="67" t="s">
        <v>460</v>
      </c>
      <c r="D40" s="68">
        <v>1994.4</v>
      </c>
      <c r="E40" s="80"/>
      <c r="F40" s="77"/>
    </row>
    <row r="41" spans="1:6" ht="12.75">
      <c r="A41" s="82" t="s">
        <v>461</v>
      </c>
      <c r="B41" s="82" t="s">
        <v>462</v>
      </c>
      <c r="C41" s="67" t="s">
        <v>463</v>
      </c>
      <c r="D41" s="68">
        <v>3398.4</v>
      </c>
      <c r="E41" s="80"/>
      <c r="F41" s="77"/>
    </row>
    <row r="42" spans="1:6" ht="12.75">
      <c r="A42" s="66" t="s">
        <v>464</v>
      </c>
      <c r="B42" s="66" t="s">
        <v>465</v>
      </c>
      <c r="C42" s="67" t="s">
        <v>466</v>
      </c>
      <c r="D42" s="68">
        <v>8720.4</v>
      </c>
      <c r="E42" s="80"/>
      <c r="F42" s="77"/>
    </row>
    <row r="43" spans="1:6" ht="12.75">
      <c r="A43" s="66" t="s">
        <v>467</v>
      </c>
      <c r="B43" s="66"/>
      <c r="C43" s="67" t="s">
        <v>468</v>
      </c>
      <c r="D43" s="68">
        <v>10724.4</v>
      </c>
      <c r="E43" s="80"/>
      <c r="F43" s="77"/>
    </row>
    <row r="44" spans="1:6" ht="12.75">
      <c r="A44" s="66" t="s">
        <v>469</v>
      </c>
      <c r="B44" s="66" t="s">
        <v>470</v>
      </c>
      <c r="C44" s="67" t="s">
        <v>471</v>
      </c>
      <c r="D44" s="68">
        <v>10724.4</v>
      </c>
      <c r="E44" s="80"/>
      <c r="F44" s="77"/>
    </row>
    <row r="45" spans="1:6" ht="12.75">
      <c r="A45" s="66" t="s">
        <v>472</v>
      </c>
      <c r="B45" s="66"/>
      <c r="C45" s="67" t="s">
        <v>473</v>
      </c>
      <c r="D45" s="68">
        <v>11194.8</v>
      </c>
      <c r="E45" s="80"/>
      <c r="F45" s="77"/>
    </row>
    <row r="46" spans="1:6" ht="12.75">
      <c r="A46" s="66" t="s">
        <v>474</v>
      </c>
      <c r="B46" s="66"/>
      <c r="C46" s="67" t="s">
        <v>475</v>
      </c>
      <c r="D46" s="68">
        <v>11194.8</v>
      </c>
      <c r="E46" s="80"/>
      <c r="F46" s="77"/>
    </row>
    <row r="47" spans="1:6" ht="12.75">
      <c r="A47" s="66" t="s">
        <v>476</v>
      </c>
      <c r="B47" s="66"/>
      <c r="C47" s="67" t="s">
        <v>477</v>
      </c>
      <c r="D47" s="68">
        <v>15632.4</v>
      </c>
      <c r="E47" s="80"/>
      <c r="F47" s="77"/>
    </row>
    <row r="48" spans="1:6" ht="12.75">
      <c r="A48" s="75"/>
      <c r="B48" s="75"/>
      <c r="C48" s="76" t="s">
        <v>478</v>
      </c>
      <c r="D48" s="59"/>
      <c r="E48" s="80"/>
      <c r="F48" s="77"/>
    </row>
    <row r="49" spans="1:6" ht="12.75">
      <c r="A49" s="69"/>
      <c r="B49" s="69"/>
      <c r="C49" s="83" t="s">
        <v>479</v>
      </c>
      <c r="D49" s="61"/>
      <c r="E49" s="80"/>
      <c r="F49" s="77"/>
    </row>
    <row r="50" spans="1:6" ht="12.75">
      <c r="A50" s="66" t="s">
        <v>480</v>
      </c>
      <c r="B50" s="66" t="s">
        <v>481</v>
      </c>
      <c r="C50" s="84" t="s">
        <v>482</v>
      </c>
      <c r="D50" s="66">
        <v>1518</v>
      </c>
      <c r="E50" s="80"/>
      <c r="F50" s="77"/>
    </row>
    <row r="51" spans="1:6" ht="12.75">
      <c r="A51" s="66" t="s">
        <v>483</v>
      </c>
      <c r="B51" s="66" t="s">
        <v>484</v>
      </c>
      <c r="C51" s="84" t="s">
        <v>485</v>
      </c>
      <c r="D51" s="66">
        <v>2045</v>
      </c>
      <c r="E51" s="80"/>
      <c r="F51" s="77"/>
    </row>
    <row r="52" spans="1:6" ht="12.75">
      <c r="A52" s="82" t="s">
        <v>486</v>
      </c>
      <c r="B52" s="82" t="s">
        <v>487</v>
      </c>
      <c r="C52" s="85" t="s">
        <v>488</v>
      </c>
      <c r="D52" s="86">
        <v>2898</v>
      </c>
      <c r="E52" s="80"/>
      <c r="F52" s="77"/>
    </row>
    <row r="53" spans="1:6" ht="12.75">
      <c r="A53" s="66"/>
      <c r="B53" s="66"/>
      <c r="C53" s="84"/>
      <c r="D53" s="66"/>
      <c r="E53" s="80"/>
      <c r="F53" s="77"/>
    </row>
    <row r="54" spans="1:6" ht="12.75">
      <c r="A54" s="69"/>
      <c r="B54" s="69"/>
      <c r="C54" s="70" t="s">
        <v>489</v>
      </c>
      <c r="D54" s="69"/>
      <c r="E54" s="80"/>
      <c r="F54" s="77"/>
    </row>
    <row r="55" spans="1:6" ht="12.75">
      <c r="A55" s="87" t="s">
        <v>490</v>
      </c>
      <c r="B55" s="88" t="s">
        <v>491</v>
      </c>
      <c r="C55" s="84" t="s">
        <v>492</v>
      </c>
      <c r="D55" s="66">
        <v>919</v>
      </c>
      <c r="E55" s="80"/>
      <c r="F55" s="77"/>
    </row>
    <row r="56" spans="1:6" ht="12.75">
      <c r="A56" s="66"/>
      <c r="B56" s="66"/>
      <c r="C56" s="84"/>
      <c r="D56" s="66"/>
      <c r="E56" s="80"/>
      <c r="F56" s="77"/>
    </row>
    <row r="57" spans="1:6" ht="12.75">
      <c r="A57" s="89"/>
      <c r="B57" s="89"/>
      <c r="C57" s="90"/>
      <c r="D57" s="89"/>
      <c r="E57" s="80"/>
      <c r="F57" s="77"/>
    </row>
    <row r="58" spans="1:6" ht="12.75">
      <c r="A58" s="69"/>
      <c r="B58" s="69"/>
      <c r="C58" s="70" t="s">
        <v>493</v>
      </c>
      <c r="D58" s="69"/>
      <c r="E58" s="80"/>
      <c r="F58" s="77"/>
    </row>
    <row r="59" spans="1:6" ht="12.75">
      <c r="A59" s="66" t="s">
        <v>494</v>
      </c>
      <c r="B59" s="66" t="s">
        <v>495</v>
      </c>
      <c r="C59" s="84" t="s">
        <v>496</v>
      </c>
      <c r="D59" s="66">
        <v>19464</v>
      </c>
      <c r="E59" s="80"/>
      <c r="F59" s="77"/>
    </row>
    <row r="60" spans="1:6" ht="12.75">
      <c r="A60" s="87" t="s">
        <v>497</v>
      </c>
      <c r="B60" s="88" t="s">
        <v>498</v>
      </c>
      <c r="C60" s="84" t="s">
        <v>499</v>
      </c>
      <c r="D60" s="66">
        <v>18898</v>
      </c>
      <c r="E60" s="80"/>
      <c r="F60" s="77"/>
    </row>
    <row r="61" spans="1:6" ht="12.75">
      <c r="A61" s="87" t="s">
        <v>500</v>
      </c>
      <c r="B61" s="88" t="s">
        <v>501</v>
      </c>
      <c r="C61" s="84" t="s">
        <v>502</v>
      </c>
      <c r="D61" s="66">
        <v>248</v>
      </c>
      <c r="E61" s="80"/>
      <c r="F61" s="77"/>
    </row>
    <row r="62" spans="1:6" ht="12.75">
      <c r="A62" s="91" t="s">
        <v>503</v>
      </c>
      <c r="B62" s="88" t="s">
        <v>504</v>
      </c>
      <c r="C62" s="92" t="s">
        <v>505</v>
      </c>
      <c r="D62" s="66"/>
      <c r="E62" s="80"/>
      <c r="F62" s="77"/>
    </row>
    <row r="63" spans="1:6" ht="12.75">
      <c r="A63" s="87"/>
      <c r="B63" s="88"/>
      <c r="C63" s="84"/>
      <c r="D63" s="66"/>
      <c r="E63" s="80"/>
      <c r="F63" s="77"/>
    </row>
    <row r="64" spans="1:6" ht="12.75">
      <c r="A64" s="69"/>
      <c r="B64" s="69"/>
      <c r="C64" s="70" t="s">
        <v>506</v>
      </c>
      <c r="D64" s="61"/>
      <c r="E64" s="80"/>
      <c r="F64" s="77"/>
    </row>
    <row r="65" spans="1:6" ht="12.75">
      <c r="A65" s="66" t="s">
        <v>507</v>
      </c>
      <c r="B65" s="66"/>
      <c r="C65" s="84" t="s">
        <v>508</v>
      </c>
      <c r="D65" s="66">
        <v>5526</v>
      </c>
      <c r="E65" s="80"/>
      <c r="F65" s="77"/>
    </row>
    <row r="66" spans="1:6" ht="12.75">
      <c r="A66" s="87" t="s">
        <v>509</v>
      </c>
      <c r="B66" s="93"/>
      <c r="C66" s="92" t="s">
        <v>510</v>
      </c>
      <c r="D66" s="66">
        <v>7282</v>
      </c>
      <c r="E66" s="80"/>
      <c r="F66" s="77"/>
    </row>
    <row r="67" spans="1:6" ht="12.75">
      <c r="A67" s="87" t="s">
        <v>511</v>
      </c>
      <c r="B67" s="93"/>
      <c r="C67" s="92" t="s">
        <v>512</v>
      </c>
      <c r="D67" s="66">
        <v>10342</v>
      </c>
      <c r="E67" s="80"/>
      <c r="F67" s="77"/>
    </row>
    <row r="68" spans="1:6" ht="12.75">
      <c r="A68" s="87" t="s">
        <v>513</v>
      </c>
      <c r="B68" s="93"/>
      <c r="C68" s="92" t="s">
        <v>514</v>
      </c>
      <c r="D68" s="66">
        <v>11995</v>
      </c>
      <c r="E68" s="80"/>
      <c r="F68" s="77"/>
    </row>
    <row r="69" spans="1:6" ht="12.75">
      <c r="A69" s="87" t="s">
        <v>515</v>
      </c>
      <c r="B69" s="88" t="s">
        <v>516</v>
      </c>
      <c r="C69" s="92" t="s">
        <v>517</v>
      </c>
      <c r="D69" s="66">
        <v>1758</v>
      </c>
      <c r="E69" s="80"/>
      <c r="F69" s="77"/>
    </row>
    <row r="70" spans="1:6" ht="12.75">
      <c r="A70" s="87" t="s">
        <v>518</v>
      </c>
      <c r="B70" s="93" t="s">
        <v>519</v>
      </c>
      <c r="C70" s="92" t="s">
        <v>520</v>
      </c>
      <c r="D70" s="66">
        <v>2118</v>
      </c>
      <c r="E70" s="80"/>
      <c r="F70" s="77"/>
    </row>
    <row r="71" spans="1:6" ht="12.75">
      <c r="A71" s="87"/>
      <c r="B71" s="93"/>
      <c r="C71" s="92"/>
      <c r="D71" s="66"/>
      <c r="E71" s="80"/>
      <c r="F71" s="77"/>
    </row>
    <row r="72" spans="1:6" ht="12.75">
      <c r="A72" s="89"/>
      <c r="B72" s="89"/>
      <c r="C72" s="90"/>
      <c r="D72" s="94"/>
      <c r="E72" s="80"/>
      <c r="F72" s="77"/>
    </row>
    <row r="73" spans="1:6" ht="12.75">
      <c r="A73" s="69"/>
      <c r="B73" s="69"/>
      <c r="C73" s="70" t="s">
        <v>521</v>
      </c>
      <c r="D73" s="61"/>
      <c r="E73" s="80"/>
      <c r="F73" s="77"/>
    </row>
    <row r="74" spans="1:6" ht="12.75">
      <c r="A74" s="82" t="s">
        <v>522</v>
      </c>
      <c r="B74" s="66" t="s">
        <v>523</v>
      </c>
      <c r="C74" s="84" t="s">
        <v>524</v>
      </c>
      <c r="D74" s="95">
        <v>422</v>
      </c>
      <c r="E74" s="80"/>
      <c r="F74" s="77"/>
    </row>
    <row r="75" spans="1:6" ht="12.75">
      <c r="A75" s="66" t="s">
        <v>525</v>
      </c>
      <c r="B75" s="66" t="s">
        <v>526</v>
      </c>
      <c r="C75" s="84" t="s">
        <v>527</v>
      </c>
      <c r="D75" s="66">
        <v>416</v>
      </c>
      <c r="E75" s="80"/>
      <c r="F75" s="77"/>
    </row>
    <row r="76" spans="1:6" ht="12.75">
      <c r="A76" s="66" t="s">
        <v>528</v>
      </c>
      <c r="B76" s="66" t="s">
        <v>529</v>
      </c>
      <c r="C76" s="84" t="s">
        <v>530</v>
      </c>
      <c r="D76" s="66">
        <v>296</v>
      </c>
      <c r="E76" s="80"/>
      <c r="F76" s="77"/>
    </row>
    <row r="77" spans="1:6" ht="12.75">
      <c r="A77" s="66" t="s">
        <v>531</v>
      </c>
      <c r="B77" s="66" t="s">
        <v>532</v>
      </c>
      <c r="C77" s="84" t="s">
        <v>533</v>
      </c>
      <c r="D77" s="66">
        <v>451</v>
      </c>
      <c r="E77" s="80"/>
      <c r="F77" s="77"/>
    </row>
    <row r="78" spans="1:6" ht="12.75">
      <c r="A78" s="87" t="s">
        <v>534</v>
      </c>
      <c r="B78" s="88" t="s">
        <v>535</v>
      </c>
      <c r="C78" s="92" t="s">
        <v>536</v>
      </c>
      <c r="D78" s="66">
        <v>296</v>
      </c>
      <c r="E78" s="80"/>
      <c r="F78" s="77"/>
    </row>
    <row r="79" spans="1:6" ht="12.75">
      <c r="A79" s="87" t="s">
        <v>537</v>
      </c>
      <c r="B79" s="88" t="s">
        <v>538</v>
      </c>
      <c r="C79" s="92" t="s">
        <v>536</v>
      </c>
      <c r="D79" s="66">
        <v>296</v>
      </c>
      <c r="E79" s="80"/>
      <c r="F79" s="77"/>
    </row>
    <row r="80" spans="1:6" ht="12.75">
      <c r="A80" s="87" t="s">
        <v>539</v>
      </c>
      <c r="B80" s="88" t="s">
        <v>540</v>
      </c>
      <c r="C80" s="92" t="s">
        <v>541</v>
      </c>
      <c r="D80" s="66">
        <v>816</v>
      </c>
      <c r="E80" s="80"/>
      <c r="F80" s="77"/>
    </row>
    <row r="81" spans="1:6" ht="12.75">
      <c r="A81" s="87" t="s">
        <v>542</v>
      </c>
      <c r="B81" s="88" t="s">
        <v>543</v>
      </c>
      <c r="C81" s="92" t="s">
        <v>544</v>
      </c>
      <c r="D81" s="66">
        <v>362</v>
      </c>
      <c r="E81" s="80"/>
      <c r="F81" s="77"/>
    </row>
    <row r="82" spans="1:6" ht="12.75">
      <c r="A82" s="87" t="s">
        <v>545</v>
      </c>
      <c r="B82" s="88" t="s">
        <v>546</v>
      </c>
      <c r="C82" s="92" t="s">
        <v>547</v>
      </c>
      <c r="D82" s="66">
        <v>587</v>
      </c>
      <c r="E82" s="80"/>
      <c r="F82" s="77"/>
    </row>
    <row r="83" spans="1:6" ht="12.75">
      <c r="A83" s="87" t="s">
        <v>548</v>
      </c>
      <c r="B83" s="82" t="s">
        <v>549</v>
      </c>
      <c r="C83" s="85" t="s">
        <v>550</v>
      </c>
      <c r="D83" s="66">
        <v>422</v>
      </c>
      <c r="E83" s="80"/>
      <c r="F83" s="77"/>
    </row>
    <row r="84" spans="1:6" ht="12.75">
      <c r="A84" s="87"/>
      <c r="B84" s="88"/>
      <c r="C84" s="92"/>
      <c r="D84" s="96"/>
      <c r="E84" s="80"/>
      <c r="F84" s="77"/>
    </row>
    <row r="85" spans="1:6" ht="12.75">
      <c r="A85" s="66"/>
      <c r="B85" s="66"/>
      <c r="C85" s="84"/>
      <c r="D85" s="96"/>
      <c r="E85" s="80"/>
      <c r="F85" s="77"/>
    </row>
    <row r="86" spans="1:6" ht="12.75">
      <c r="A86" s="69"/>
      <c r="B86" s="69"/>
      <c r="C86" s="70" t="s">
        <v>551</v>
      </c>
      <c r="D86" s="61"/>
      <c r="E86" s="80"/>
      <c r="F86" s="77"/>
    </row>
    <row r="87" spans="1:6" ht="12.75">
      <c r="A87" s="66" t="s">
        <v>552</v>
      </c>
      <c r="B87" s="66">
        <v>447625</v>
      </c>
      <c r="C87" s="84" t="s">
        <v>553</v>
      </c>
      <c r="D87" s="95">
        <v>8027</v>
      </c>
      <c r="E87" s="80"/>
      <c r="F87" s="77"/>
    </row>
    <row r="88" spans="1:6" ht="12.75">
      <c r="A88" s="66" t="s">
        <v>554</v>
      </c>
      <c r="B88" s="66" t="s">
        <v>555</v>
      </c>
      <c r="C88" s="84" t="s">
        <v>556</v>
      </c>
      <c r="D88" s="95">
        <v>5696</v>
      </c>
      <c r="E88" s="80"/>
      <c r="F88" s="77"/>
    </row>
    <row r="89" spans="1:6" ht="12.75">
      <c r="A89" s="66" t="s">
        <v>557</v>
      </c>
      <c r="B89" s="66" t="s">
        <v>558</v>
      </c>
      <c r="C89" s="84" t="s">
        <v>559</v>
      </c>
      <c r="D89" s="95">
        <v>8688</v>
      </c>
      <c r="E89" s="80"/>
      <c r="F89" s="77"/>
    </row>
    <row r="90" spans="1:6" ht="12.75">
      <c r="A90" s="66" t="s">
        <v>560</v>
      </c>
      <c r="B90" s="66" t="s">
        <v>561</v>
      </c>
      <c r="C90" s="84" t="s">
        <v>562</v>
      </c>
      <c r="D90" s="95">
        <v>9821</v>
      </c>
      <c r="E90" s="80"/>
      <c r="F90" s="77"/>
    </row>
    <row r="91" spans="1:6" ht="12.75">
      <c r="A91" s="66" t="s">
        <v>563</v>
      </c>
      <c r="B91" s="82" t="s">
        <v>564</v>
      </c>
      <c r="C91" s="84" t="s">
        <v>565</v>
      </c>
      <c r="D91" s="95">
        <v>8950</v>
      </c>
      <c r="E91" s="80"/>
      <c r="F91" s="77"/>
    </row>
    <row r="92" spans="1:6" ht="12.75">
      <c r="A92" s="66" t="s">
        <v>566</v>
      </c>
      <c r="B92" s="66" t="s">
        <v>567</v>
      </c>
      <c r="C92" s="84" t="s">
        <v>568</v>
      </c>
      <c r="D92" s="95">
        <v>7262</v>
      </c>
      <c r="E92" s="80"/>
      <c r="F92" s="77"/>
    </row>
    <row r="93" spans="1:6" ht="12.75">
      <c r="A93" s="66" t="s">
        <v>569</v>
      </c>
      <c r="B93" s="66" t="s">
        <v>570</v>
      </c>
      <c r="C93" s="84" t="s">
        <v>571</v>
      </c>
      <c r="D93" s="95">
        <v>8400</v>
      </c>
      <c r="E93" s="80"/>
      <c r="F93" s="77"/>
    </row>
    <row r="94" spans="1:6" ht="12.75">
      <c r="A94" s="82" t="s">
        <v>572</v>
      </c>
      <c r="B94" s="82"/>
      <c r="C94" s="97" t="s">
        <v>573</v>
      </c>
      <c r="D94" s="66">
        <v>2585</v>
      </c>
      <c r="E94" s="80"/>
      <c r="F94" s="77"/>
    </row>
    <row r="95" spans="1:6" ht="12.75">
      <c r="A95" s="66" t="s">
        <v>574</v>
      </c>
      <c r="B95" s="82" t="s">
        <v>575</v>
      </c>
      <c r="C95" s="85" t="s">
        <v>576</v>
      </c>
      <c r="D95" s="66">
        <v>3202</v>
      </c>
      <c r="E95" s="80"/>
      <c r="F95" s="77"/>
    </row>
    <row r="96" spans="1:6" ht="12.75">
      <c r="A96" s="87" t="s">
        <v>577</v>
      </c>
      <c r="B96" s="88" t="s">
        <v>578</v>
      </c>
      <c r="C96" s="85" t="s">
        <v>579</v>
      </c>
      <c r="D96" s="66">
        <v>4685</v>
      </c>
      <c r="E96" s="80"/>
      <c r="F96" s="77"/>
    </row>
    <row r="97" spans="1:6" ht="12.75">
      <c r="A97" s="87" t="s">
        <v>580</v>
      </c>
      <c r="B97" s="88" t="s">
        <v>581</v>
      </c>
      <c r="C97" s="92" t="s">
        <v>582</v>
      </c>
      <c r="D97" s="66">
        <v>218</v>
      </c>
      <c r="E97" s="80"/>
      <c r="F97" s="77"/>
    </row>
    <row r="98" spans="1:6" ht="12.75">
      <c r="A98" s="87" t="s">
        <v>583</v>
      </c>
      <c r="B98" s="88" t="s">
        <v>584</v>
      </c>
      <c r="C98" s="92" t="s">
        <v>585</v>
      </c>
      <c r="D98" s="66">
        <v>752</v>
      </c>
      <c r="E98" s="80"/>
      <c r="F98" s="77"/>
    </row>
    <row r="99" spans="1:6" ht="12.75">
      <c r="A99" s="87" t="s">
        <v>586</v>
      </c>
      <c r="B99" s="82" t="s">
        <v>587</v>
      </c>
      <c r="C99" s="85" t="s">
        <v>588</v>
      </c>
      <c r="D99" s="66">
        <v>4123</v>
      </c>
      <c r="E99" s="80"/>
      <c r="F99" s="77"/>
    </row>
    <row r="100" spans="1:6" ht="12.75">
      <c r="A100" s="98" t="s">
        <v>589</v>
      </c>
      <c r="B100" s="88"/>
      <c r="C100" s="92" t="s">
        <v>590</v>
      </c>
      <c r="D100" s="66">
        <v>5377</v>
      </c>
      <c r="E100" s="80"/>
      <c r="F100" s="77"/>
    </row>
    <row r="101" spans="1:6" ht="12.75">
      <c r="A101" s="87" t="s">
        <v>591</v>
      </c>
      <c r="B101" s="88"/>
      <c r="C101" s="92" t="s">
        <v>592</v>
      </c>
      <c r="D101" s="66">
        <v>3378</v>
      </c>
      <c r="E101" s="80"/>
      <c r="F101" s="77"/>
    </row>
    <row r="102" spans="1:6" ht="12.75">
      <c r="A102" s="87" t="s">
        <v>593</v>
      </c>
      <c r="B102" s="88" t="s">
        <v>594</v>
      </c>
      <c r="C102" s="92" t="s">
        <v>595</v>
      </c>
      <c r="D102" s="66">
        <v>4837</v>
      </c>
      <c r="E102" s="80"/>
      <c r="F102" s="77"/>
    </row>
    <row r="103" spans="1:6" ht="12.75">
      <c r="A103" s="87" t="s">
        <v>596</v>
      </c>
      <c r="B103" s="88" t="s">
        <v>597</v>
      </c>
      <c r="C103" s="92" t="s">
        <v>598</v>
      </c>
      <c r="D103" s="66">
        <v>8930</v>
      </c>
      <c r="E103" s="80"/>
      <c r="F103" s="77"/>
    </row>
    <row r="104" spans="1:6" ht="12.75">
      <c r="A104" s="66"/>
      <c r="B104" s="89"/>
      <c r="C104" s="90"/>
      <c r="D104" s="94"/>
      <c r="E104" s="80"/>
      <c r="F104" s="77"/>
    </row>
    <row r="105" spans="1:6" ht="12.75">
      <c r="A105" s="75"/>
      <c r="B105" s="75"/>
      <c r="C105" s="76" t="s">
        <v>599</v>
      </c>
      <c r="D105" s="59"/>
      <c r="E105" s="80"/>
      <c r="F105" s="77"/>
    </row>
    <row r="106" spans="1:6" ht="12.75">
      <c r="A106" s="69"/>
      <c r="B106" s="69"/>
      <c r="C106" s="83" t="s">
        <v>600</v>
      </c>
      <c r="D106" s="61"/>
      <c r="E106" s="80"/>
      <c r="F106" s="77"/>
    </row>
    <row r="107" spans="1:6" ht="12.75">
      <c r="A107" s="99" t="s">
        <v>601</v>
      </c>
      <c r="B107" s="99" t="s">
        <v>602</v>
      </c>
      <c r="C107" s="100" t="s">
        <v>603</v>
      </c>
      <c r="D107" s="101">
        <v>26778</v>
      </c>
      <c r="E107" s="80"/>
      <c r="F107" s="77"/>
    </row>
    <row r="108" spans="1:6" ht="12.75">
      <c r="A108" s="99" t="s">
        <v>604</v>
      </c>
      <c r="B108" s="99" t="s">
        <v>605</v>
      </c>
      <c r="C108" s="100" t="s">
        <v>606</v>
      </c>
      <c r="D108" s="101">
        <v>26778</v>
      </c>
      <c r="E108" s="80"/>
      <c r="F108" s="77"/>
    </row>
    <row r="109" spans="1:6" ht="12.75">
      <c r="A109" s="99" t="s">
        <v>607</v>
      </c>
      <c r="B109" s="99" t="s">
        <v>608</v>
      </c>
      <c r="C109" s="100" t="s">
        <v>609</v>
      </c>
      <c r="D109" s="101">
        <v>18678</v>
      </c>
      <c r="E109" s="80"/>
      <c r="F109" s="77"/>
    </row>
    <row r="110" spans="1:6" ht="12.75">
      <c r="A110" s="99" t="s">
        <v>610</v>
      </c>
      <c r="B110" s="99" t="s">
        <v>611</v>
      </c>
      <c r="C110" s="100" t="s">
        <v>612</v>
      </c>
      <c r="D110" s="101">
        <v>21352</v>
      </c>
      <c r="E110" s="80"/>
      <c r="F110" s="77"/>
    </row>
    <row r="111" spans="1:6" ht="12.75">
      <c r="A111" s="102" t="s">
        <v>613</v>
      </c>
      <c r="B111" s="102" t="s">
        <v>614</v>
      </c>
      <c r="C111" s="103" t="s">
        <v>615</v>
      </c>
      <c r="D111" s="104">
        <v>9797</v>
      </c>
      <c r="E111" s="80"/>
      <c r="F111" s="77"/>
    </row>
    <row r="112" spans="1:6" ht="12.75">
      <c r="A112" s="105" t="s">
        <v>616</v>
      </c>
      <c r="B112" s="102" t="s">
        <v>617</v>
      </c>
      <c r="C112" s="103" t="s">
        <v>618</v>
      </c>
      <c r="D112" s="104">
        <v>12636</v>
      </c>
      <c r="E112" s="80"/>
      <c r="F112" s="77"/>
    </row>
    <row r="113" spans="1:6" ht="12.75">
      <c r="A113" s="102" t="s">
        <v>619</v>
      </c>
      <c r="B113" s="102" t="s">
        <v>620</v>
      </c>
      <c r="C113" s="103" t="s">
        <v>621</v>
      </c>
      <c r="D113" s="104">
        <v>12636</v>
      </c>
      <c r="E113" s="80"/>
      <c r="F113" s="77"/>
    </row>
    <row r="114" spans="1:6" ht="12.75">
      <c r="A114" s="99" t="s">
        <v>622</v>
      </c>
      <c r="B114" s="99" t="s">
        <v>623</v>
      </c>
      <c r="C114" s="100" t="s">
        <v>624</v>
      </c>
      <c r="D114" s="101">
        <v>6518</v>
      </c>
      <c r="E114" s="80"/>
      <c r="F114" s="77"/>
    </row>
    <row r="115" spans="1:6" ht="12.75">
      <c r="A115" s="102" t="s">
        <v>625</v>
      </c>
      <c r="B115" s="102"/>
      <c r="C115" s="103" t="s">
        <v>626</v>
      </c>
      <c r="D115" s="104">
        <v>1465</v>
      </c>
      <c r="E115" s="80"/>
      <c r="F115" s="77"/>
    </row>
    <row r="116" spans="1:6" ht="12.75">
      <c r="A116" s="99" t="s">
        <v>627</v>
      </c>
      <c r="B116" s="99" t="s">
        <v>628</v>
      </c>
      <c r="C116" s="100" t="s">
        <v>629</v>
      </c>
      <c r="D116" s="101">
        <v>400</v>
      </c>
      <c r="E116" s="80"/>
      <c r="F116" s="77"/>
    </row>
    <row r="117" spans="1:6" ht="12.75">
      <c r="A117" s="99" t="s">
        <v>630</v>
      </c>
      <c r="B117" s="99" t="s">
        <v>631</v>
      </c>
      <c r="C117" s="103" t="s">
        <v>632</v>
      </c>
      <c r="D117" s="101">
        <v>16546</v>
      </c>
      <c r="E117" s="80"/>
      <c r="F117" s="77"/>
    </row>
    <row r="118" spans="1:6" ht="12.75">
      <c r="A118" s="102" t="s">
        <v>633</v>
      </c>
      <c r="B118" s="102" t="s">
        <v>634</v>
      </c>
      <c r="C118" s="103" t="s">
        <v>635</v>
      </c>
      <c r="D118" s="104">
        <v>11518</v>
      </c>
      <c r="E118" s="80"/>
      <c r="F118" s="77"/>
    </row>
    <row r="119" spans="1:6" ht="12.75">
      <c r="A119" s="102" t="s">
        <v>636</v>
      </c>
      <c r="B119" s="102" t="s">
        <v>637</v>
      </c>
      <c r="C119" s="103" t="s">
        <v>638</v>
      </c>
      <c r="D119" s="104">
        <v>7072</v>
      </c>
      <c r="E119" s="80"/>
      <c r="F119" s="77"/>
    </row>
    <row r="120" spans="1:6" ht="12.75">
      <c r="A120" s="102" t="s">
        <v>639</v>
      </c>
      <c r="B120" s="102" t="s">
        <v>640</v>
      </c>
      <c r="C120" s="100" t="s">
        <v>641</v>
      </c>
      <c r="D120" s="104">
        <v>5928</v>
      </c>
      <c r="E120" s="80"/>
      <c r="F120" s="77"/>
    </row>
    <row r="121" spans="1:6" ht="12.75">
      <c r="A121" s="102" t="s">
        <v>642</v>
      </c>
      <c r="B121" s="102" t="s">
        <v>643</v>
      </c>
      <c r="C121" s="103" t="s">
        <v>644</v>
      </c>
      <c r="D121" s="104">
        <v>9426</v>
      </c>
      <c r="E121" s="80"/>
      <c r="F121" s="77"/>
    </row>
    <row r="122" spans="1:6" ht="12.75">
      <c r="A122" s="102" t="s">
        <v>645</v>
      </c>
      <c r="B122" s="102" t="s">
        <v>646</v>
      </c>
      <c r="C122" s="103" t="s">
        <v>644</v>
      </c>
      <c r="D122" s="104">
        <v>8843</v>
      </c>
      <c r="E122" s="80"/>
      <c r="F122" s="77"/>
    </row>
    <row r="123" spans="1:6" ht="12.75">
      <c r="A123" s="102" t="s">
        <v>647</v>
      </c>
      <c r="B123" s="102" t="s">
        <v>648</v>
      </c>
      <c r="C123" s="103" t="s">
        <v>649</v>
      </c>
      <c r="D123" s="104">
        <v>11102</v>
      </c>
      <c r="E123" s="80"/>
      <c r="F123" s="77"/>
    </row>
    <row r="124" spans="1:6" ht="12.75">
      <c r="A124" s="106" t="s">
        <v>650</v>
      </c>
      <c r="B124" s="102" t="s">
        <v>651</v>
      </c>
      <c r="C124" s="103" t="s">
        <v>644</v>
      </c>
      <c r="D124" s="104">
        <v>8182</v>
      </c>
      <c r="E124" s="80"/>
      <c r="F124" s="77"/>
    </row>
    <row r="125" spans="1:6" ht="12.75">
      <c r="A125" s="102" t="s">
        <v>652</v>
      </c>
      <c r="B125" s="102" t="s">
        <v>653</v>
      </c>
      <c r="C125" s="103" t="s">
        <v>654</v>
      </c>
      <c r="D125" s="104">
        <v>5377</v>
      </c>
      <c r="E125" s="80"/>
      <c r="F125" s="77"/>
    </row>
    <row r="126" spans="1:6" ht="12.75">
      <c r="A126" s="69"/>
      <c r="B126" s="69"/>
      <c r="C126" s="70" t="s">
        <v>655</v>
      </c>
      <c r="D126" s="69"/>
      <c r="E126" s="80"/>
      <c r="F126" s="77"/>
    </row>
    <row r="127" spans="1:6" ht="12.75">
      <c r="A127" s="107" t="s">
        <v>656</v>
      </c>
      <c r="B127" s="107"/>
      <c r="C127" s="103" t="s">
        <v>657</v>
      </c>
      <c r="D127" s="107">
        <v>8470</v>
      </c>
      <c r="E127" s="80"/>
      <c r="F127" s="77"/>
    </row>
    <row r="128" spans="1:6" ht="12.75">
      <c r="A128" s="107" t="s">
        <v>658</v>
      </c>
      <c r="B128" s="107" t="s">
        <v>659</v>
      </c>
      <c r="C128" s="103" t="s">
        <v>660</v>
      </c>
      <c r="D128" s="107">
        <v>3925</v>
      </c>
      <c r="E128" s="80"/>
      <c r="F128" s="77"/>
    </row>
    <row r="129" spans="1:6" ht="12.75">
      <c r="A129" s="99" t="s">
        <v>661</v>
      </c>
      <c r="B129" s="102"/>
      <c r="C129" s="100" t="s">
        <v>662</v>
      </c>
      <c r="D129" s="101">
        <v>18935</v>
      </c>
      <c r="E129" s="80"/>
      <c r="F129" s="77"/>
    </row>
    <row r="130" spans="1:6" ht="12.75">
      <c r="A130" s="99" t="s">
        <v>663</v>
      </c>
      <c r="B130" s="99"/>
      <c r="C130" s="100" t="s">
        <v>664</v>
      </c>
      <c r="D130" s="101">
        <v>24148</v>
      </c>
      <c r="E130" s="80"/>
      <c r="F130" s="77"/>
    </row>
    <row r="131" spans="1:6" ht="12.75">
      <c r="A131" s="99" t="s">
        <v>665</v>
      </c>
      <c r="B131" s="99"/>
      <c r="C131" s="100" t="s">
        <v>666</v>
      </c>
      <c r="D131" s="101">
        <v>18935</v>
      </c>
      <c r="E131" s="80"/>
      <c r="F131" s="77"/>
    </row>
    <row r="132" spans="1:6" ht="12.75">
      <c r="A132" s="99" t="s">
        <v>667</v>
      </c>
      <c r="B132" s="99"/>
      <c r="C132" s="100" t="s">
        <v>668</v>
      </c>
      <c r="D132" s="101">
        <v>24148</v>
      </c>
      <c r="E132" s="80"/>
      <c r="F132" s="77"/>
    </row>
    <row r="133" spans="1:6" ht="12.75">
      <c r="A133" s="99" t="s">
        <v>669</v>
      </c>
      <c r="B133" s="99"/>
      <c r="C133" s="100" t="s">
        <v>670</v>
      </c>
      <c r="D133" s="101">
        <v>15329</v>
      </c>
      <c r="E133" s="80"/>
      <c r="F133" s="77"/>
    </row>
    <row r="134" spans="1:6" ht="12.75">
      <c r="A134" s="99" t="s">
        <v>671</v>
      </c>
      <c r="B134" s="99"/>
      <c r="C134" s="100" t="s">
        <v>672</v>
      </c>
      <c r="D134" s="101">
        <v>15329</v>
      </c>
      <c r="E134" s="80"/>
      <c r="F134" s="77"/>
    </row>
    <row r="135" spans="1:6" ht="12.75">
      <c r="A135" s="99" t="s">
        <v>673</v>
      </c>
      <c r="B135" s="99" t="s">
        <v>674</v>
      </c>
      <c r="C135" s="100" t="s">
        <v>675</v>
      </c>
      <c r="D135" s="101">
        <v>7033</v>
      </c>
      <c r="E135" s="80"/>
      <c r="F135" s="77"/>
    </row>
    <row r="136" spans="1:6" ht="12.75">
      <c r="A136" s="99" t="s">
        <v>676</v>
      </c>
      <c r="B136" s="99" t="s">
        <v>677</v>
      </c>
      <c r="C136" s="100" t="s">
        <v>678</v>
      </c>
      <c r="D136" s="101">
        <v>638</v>
      </c>
      <c r="E136" s="80"/>
      <c r="F136" s="77"/>
    </row>
    <row r="137" spans="1:6" ht="12.75">
      <c r="A137" s="99" t="s">
        <v>679</v>
      </c>
      <c r="B137" s="99"/>
      <c r="C137" s="100" t="s">
        <v>680</v>
      </c>
      <c r="D137" s="101">
        <v>1739</v>
      </c>
      <c r="E137" s="80"/>
      <c r="F137" s="77"/>
    </row>
    <row r="138" spans="1:6" ht="12.75">
      <c r="A138" s="99" t="s">
        <v>681</v>
      </c>
      <c r="B138" s="99" t="s">
        <v>682</v>
      </c>
      <c r="C138" s="100" t="s">
        <v>683</v>
      </c>
      <c r="D138" s="101">
        <v>1532</v>
      </c>
      <c r="E138" s="80"/>
      <c r="F138" s="77"/>
    </row>
    <row r="139" spans="1:6" ht="12.75">
      <c r="A139" s="99" t="s">
        <v>684</v>
      </c>
      <c r="B139" s="99"/>
      <c r="C139" s="100" t="s">
        <v>685</v>
      </c>
      <c r="D139" s="101">
        <v>1190</v>
      </c>
      <c r="E139" s="80"/>
      <c r="F139" s="77"/>
    </row>
    <row r="140" spans="1:6" ht="12.75">
      <c r="A140" s="99" t="s">
        <v>686</v>
      </c>
      <c r="B140" s="99"/>
      <c r="C140" s="100" t="s">
        <v>687</v>
      </c>
      <c r="D140" s="101">
        <v>5681</v>
      </c>
      <c r="E140" s="80"/>
      <c r="F140" s="77"/>
    </row>
    <row r="141" spans="1:6" ht="12.75">
      <c r="A141" s="99" t="s">
        <v>688</v>
      </c>
      <c r="B141" s="99" t="s">
        <v>689</v>
      </c>
      <c r="C141" s="100" t="s">
        <v>690</v>
      </c>
      <c r="D141" s="101">
        <v>10889</v>
      </c>
      <c r="E141" s="80"/>
      <c r="F141" s="77"/>
    </row>
    <row r="142" spans="1:6" ht="12.75">
      <c r="A142" s="99" t="s">
        <v>691</v>
      </c>
      <c r="B142" s="99"/>
      <c r="C142" s="100" t="s">
        <v>690</v>
      </c>
      <c r="D142" s="101">
        <v>10158</v>
      </c>
      <c r="E142" s="80"/>
      <c r="F142" s="77"/>
    </row>
    <row r="143" spans="1:6" ht="12.75">
      <c r="A143" s="99" t="s">
        <v>692</v>
      </c>
      <c r="B143" s="99"/>
      <c r="C143" s="100" t="s">
        <v>693</v>
      </c>
      <c r="D143" s="101">
        <v>8843</v>
      </c>
      <c r="E143" s="80"/>
      <c r="F143" s="77"/>
    </row>
    <row r="144" spans="1:6" ht="12.75">
      <c r="A144" s="99" t="s">
        <v>694</v>
      </c>
      <c r="B144" s="99" t="s">
        <v>695</v>
      </c>
      <c r="C144" s="100" t="s">
        <v>696</v>
      </c>
      <c r="D144" s="101">
        <v>4960</v>
      </c>
      <c r="E144" s="80"/>
      <c r="F144" s="77"/>
    </row>
    <row r="145" spans="1:6" ht="12.75">
      <c r="A145" s="69"/>
      <c r="B145" s="69"/>
      <c r="C145" s="70" t="s">
        <v>697</v>
      </c>
      <c r="D145" s="69"/>
      <c r="E145" s="80"/>
      <c r="F145" s="77"/>
    </row>
    <row r="146" spans="1:6" ht="12.75">
      <c r="A146" s="99" t="s">
        <v>698</v>
      </c>
      <c r="B146" s="99" t="s">
        <v>699</v>
      </c>
      <c r="C146" s="100" t="s">
        <v>700</v>
      </c>
      <c r="D146" s="101">
        <v>31158</v>
      </c>
      <c r="E146" s="80"/>
      <c r="F146" s="77"/>
    </row>
    <row r="147" spans="1:6" ht="12.75">
      <c r="A147" s="99" t="s">
        <v>701</v>
      </c>
      <c r="B147" s="99"/>
      <c r="C147" s="100" t="s">
        <v>702</v>
      </c>
      <c r="D147" s="101">
        <v>23141</v>
      </c>
      <c r="E147" s="80"/>
      <c r="F147" s="77"/>
    </row>
    <row r="148" spans="1:6" ht="12.75">
      <c r="A148" s="99" t="s">
        <v>703</v>
      </c>
      <c r="B148" s="99"/>
      <c r="C148" s="100" t="s">
        <v>704</v>
      </c>
      <c r="D148" s="101">
        <v>23141</v>
      </c>
      <c r="E148" s="80"/>
      <c r="F148" s="77"/>
    </row>
    <row r="149" spans="1:6" ht="12.75">
      <c r="A149" s="99" t="s">
        <v>705</v>
      </c>
      <c r="B149" s="99" t="s">
        <v>706</v>
      </c>
      <c r="C149" s="100" t="s">
        <v>707</v>
      </c>
      <c r="D149" s="101">
        <v>11537</v>
      </c>
      <c r="E149" s="80"/>
      <c r="F149" s="77"/>
    </row>
    <row r="150" spans="1:6" ht="12.75">
      <c r="A150" s="99" t="s">
        <v>708</v>
      </c>
      <c r="B150" s="99" t="s">
        <v>709</v>
      </c>
      <c r="C150" s="100" t="s">
        <v>710</v>
      </c>
      <c r="D150" s="101">
        <v>10534</v>
      </c>
      <c r="E150" s="80"/>
      <c r="F150" s="77"/>
    </row>
    <row r="151" spans="1:6" ht="12.75">
      <c r="A151" s="99" t="s">
        <v>711</v>
      </c>
      <c r="B151" s="99" t="s">
        <v>712</v>
      </c>
      <c r="C151" s="100" t="s">
        <v>713</v>
      </c>
      <c r="D151" s="101">
        <v>284</v>
      </c>
      <c r="E151" s="80"/>
      <c r="F151" s="77"/>
    </row>
    <row r="152" spans="1:6" ht="12.75">
      <c r="A152" s="99" t="s">
        <v>714</v>
      </c>
      <c r="B152" s="99" t="s">
        <v>715</v>
      </c>
      <c r="C152" s="100" t="s">
        <v>716</v>
      </c>
      <c r="D152" s="101">
        <v>772</v>
      </c>
      <c r="E152" s="80"/>
      <c r="F152" s="77"/>
    </row>
    <row r="153" spans="1:6" ht="12.75">
      <c r="A153" s="99" t="s">
        <v>717</v>
      </c>
      <c r="B153" s="99" t="s">
        <v>718</v>
      </c>
      <c r="C153" s="100" t="s">
        <v>719</v>
      </c>
      <c r="D153" s="101">
        <v>4370</v>
      </c>
      <c r="E153" s="80"/>
      <c r="F153" s="77"/>
    </row>
    <row r="154" spans="1:6" ht="12.75">
      <c r="A154" s="99" t="s">
        <v>720</v>
      </c>
      <c r="B154" s="99" t="s">
        <v>721</v>
      </c>
      <c r="C154" s="100" t="s">
        <v>722</v>
      </c>
      <c r="D154" s="101">
        <v>5682</v>
      </c>
      <c r="E154" s="80"/>
      <c r="F154" s="77"/>
    </row>
    <row r="155" spans="1:6" ht="12.75">
      <c r="A155" s="99" t="s">
        <v>723</v>
      </c>
      <c r="B155" s="99" t="s">
        <v>724</v>
      </c>
      <c r="C155" s="100" t="s">
        <v>725</v>
      </c>
      <c r="D155" s="101">
        <v>5908</v>
      </c>
      <c r="E155" s="80"/>
      <c r="F155" s="77"/>
    </row>
    <row r="156" spans="1:6" ht="12.75">
      <c r="A156" s="99" t="s">
        <v>726</v>
      </c>
      <c r="B156" s="108" t="s">
        <v>727</v>
      </c>
      <c r="C156" s="100" t="s">
        <v>728</v>
      </c>
      <c r="D156" s="101">
        <v>2206</v>
      </c>
      <c r="E156" s="80"/>
      <c r="F156" s="77"/>
    </row>
    <row r="157" spans="1:6" ht="12.75">
      <c r="A157" s="99" t="s">
        <v>729</v>
      </c>
      <c r="B157" s="99">
        <v>431567</v>
      </c>
      <c r="C157" s="100" t="s">
        <v>730</v>
      </c>
      <c r="D157" s="101">
        <v>163</v>
      </c>
      <c r="E157" s="80"/>
      <c r="F157" s="77"/>
    </row>
    <row r="158" spans="1:6" ht="12.75">
      <c r="A158" s="99" t="s">
        <v>731</v>
      </c>
      <c r="B158" s="99"/>
      <c r="C158" s="100" t="s">
        <v>732</v>
      </c>
      <c r="D158" s="101">
        <v>20520</v>
      </c>
      <c r="E158" s="80"/>
      <c r="F158" s="77"/>
    </row>
    <row r="159" spans="1:6" ht="12.75">
      <c r="A159" s="102" t="s">
        <v>733</v>
      </c>
      <c r="B159" s="102" t="s">
        <v>734</v>
      </c>
      <c r="C159" s="100" t="s">
        <v>735</v>
      </c>
      <c r="D159" s="101">
        <v>20520</v>
      </c>
      <c r="E159" s="80"/>
      <c r="F159" s="77"/>
    </row>
    <row r="160" spans="1:6" ht="12.75">
      <c r="A160" s="99" t="s">
        <v>736</v>
      </c>
      <c r="B160" s="99"/>
      <c r="C160" s="100" t="s">
        <v>732</v>
      </c>
      <c r="D160" s="101">
        <v>18330</v>
      </c>
      <c r="E160" s="80"/>
      <c r="F160" s="77"/>
    </row>
    <row r="161" spans="1:6" ht="12.75">
      <c r="A161" s="99" t="s">
        <v>737</v>
      </c>
      <c r="B161" s="99" t="s">
        <v>738</v>
      </c>
      <c r="C161" s="100" t="s">
        <v>739</v>
      </c>
      <c r="D161" s="101">
        <v>18330</v>
      </c>
      <c r="E161" s="80"/>
      <c r="F161" s="77"/>
    </row>
    <row r="162" spans="1:6" ht="12.75">
      <c r="A162" s="99" t="s">
        <v>740</v>
      </c>
      <c r="B162" s="99" t="s">
        <v>741</v>
      </c>
      <c r="C162" s="100" t="s">
        <v>742</v>
      </c>
      <c r="D162" s="101">
        <v>629</v>
      </c>
      <c r="E162" s="80"/>
      <c r="F162" s="77"/>
    </row>
    <row r="163" spans="1:6" ht="12.75">
      <c r="A163" s="99" t="s">
        <v>743</v>
      </c>
      <c r="B163" s="99" t="s">
        <v>744</v>
      </c>
      <c r="C163" s="100" t="s">
        <v>745</v>
      </c>
      <c r="D163" s="101">
        <v>66</v>
      </c>
      <c r="E163" s="80"/>
      <c r="F163" s="77"/>
    </row>
    <row r="164" spans="1:6" ht="12.75">
      <c r="A164" s="99" t="s">
        <v>746</v>
      </c>
      <c r="B164" s="99" t="s">
        <v>747</v>
      </c>
      <c r="C164" s="100" t="s">
        <v>748</v>
      </c>
      <c r="D164" s="101">
        <v>66</v>
      </c>
      <c r="E164" s="80"/>
      <c r="F164" s="77"/>
    </row>
    <row r="165" spans="1:6" ht="12.75">
      <c r="A165" s="99" t="s">
        <v>749</v>
      </c>
      <c r="B165" s="99" t="s">
        <v>750</v>
      </c>
      <c r="C165" s="100" t="s">
        <v>751</v>
      </c>
      <c r="D165" s="101">
        <v>7676</v>
      </c>
      <c r="E165" s="80"/>
      <c r="F165" s="77"/>
    </row>
    <row r="166" spans="1:6" ht="12.75">
      <c r="A166" s="99" t="s">
        <v>752</v>
      </c>
      <c r="B166" s="99" t="s">
        <v>753</v>
      </c>
      <c r="C166" s="100" t="s">
        <v>754</v>
      </c>
      <c r="D166" s="101">
        <v>9492</v>
      </c>
      <c r="E166" s="80"/>
      <c r="F166" s="77"/>
    </row>
    <row r="167" spans="1:6" ht="12.75">
      <c r="A167" s="99" t="s">
        <v>755</v>
      </c>
      <c r="B167" s="99" t="s">
        <v>756</v>
      </c>
      <c r="C167" s="100" t="s">
        <v>754</v>
      </c>
      <c r="D167" s="101">
        <v>8639</v>
      </c>
      <c r="E167" s="80"/>
      <c r="F167" s="77"/>
    </row>
    <row r="168" spans="1:6" ht="12.75">
      <c r="A168" s="99" t="s">
        <v>757</v>
      </c>
      <c r="B168" s="99" t="s">
        <v>758</v>
      </c>
      <c r="C168" s="100" t="s">
        <v>759</v>
      </c>
      <c r="D168" s="101">
        <v>11736</v>
      </c>
      <c r="E168" s="80"/>
      <c r="F168" s="77"/>
    </row>
    <row r="169" spans="1:6" ht="12.75">
      <c r="A169" s="99" t="s">
        <v>760</v>
      </c>
      <c r="B169" s="99" t="s">
        <v>761</v>
      </c>
      <c r="C169" s="100" t="s">
        <v>762</v>
      </c>
      <c r="D169" s="101">
        <v>11316</v>
      </c>
      <c r="E169" s="80"/>
      <c r="F169" s="77"/>
    </row>
    <row r="170" spans="1:6" ht="12.75">
      <c r="A170" s="99" t="s">
        <v>763</v>
      </c>
      <c r="B170" s="99" t="s">
        <v>764</v>
      </c>
      <c r="C170" s="100" t="s">
        <v>765</v>
      </c>
      <c r="D170" s="101">
        <v>18634</v>
      </c>
      <c r="E170" s="80"/>
      <c r="F170" s="77"/>
    </row>
    <row r="171" spans="1:6" ht="12.75">
      <c r="A171" s="99" t="s">
        <v>766</v>
      </c>
      <c r="B171" s="99" t="s">
        <v>767</v>
      </c>
      <c r="C171" s="100" t="s">
        <v>768</v>
      </c>
      <c r="D171" s="101">
        <v>17191</v>
      </c>
      <c r="E171" s="80"/>
      <c r="F171" s="77"/>
    </row>
    <row r="172" spans="1:6" ht="12.75">
      <c r="A172" s="99">
        <v>478814</v>
      </c>
      <c r="B172" s="99" t="s">
        <v>769</v>
      </c>
      <c r="C172" s="100" t="s">
        <v>770</v>
      </c>
      <c r="D172" s="101">
        <v>2068</v>
      </c>
      <c r="E172" s="80"/>
      <c r="F172" s="77"/>
    </row>
    <row r="173" spans="1:6" ht="12.75">
      <c r="A173" s="99" t="s">
        <v>639</v>
      </c>
      <c r="B173" s="99" t="s">
        <v>771</v>
      </c>
      <c r="C173" s="100" t="s">
        <v>759</v>
      </c>
      <c r="D173" s="101">
        <v>5928</v>
      </c>
      <c r="E173" s="80"/>
      <c r="F173" s="77"/>
    </row>
    <row r="174" spans="1:6" ht="12.75">
      <c r="A174" s="99" t="s">
        <v>772</v>
      </c>
      <c r="B174" s="99" t="s">
        <v>773</v>
      </c>
      <c r="C174" s="100" t="s">
        <v>762</v>
      </c>
      <c r="D174" s="101">
        <v>8903</v>
      </c>
      <c r="E174" s="80"/>
      <c r="F174" s="77"/>
    </row>
    <row r="175" spans="1:6" ht="12.75">
      <c r="A175" s="99" t="s">
        <v>774</v>
      </c>
      <c r="B175" s="99" t="s">
        <v>775</v>
      </c>
      <c r="C175" s="100" t="s">
        <v>776</v>
      </c>
      <c r="D175" s="101">
        <v>163</v>
      </c>
      <c r="E175" s="80"/>
      <c r="F175" s="77"/>
    </row>
    <row r="176" spans="1:6" ht="12.75">
      <c r="A176" s="99" t="s">
        <v>777</v>
      </c>
      <c r="B176" s="99" t="s">
        <v>778</v>
      </c>
      <c r="C176" s="100" t="s">
        <v>776</v>
      </c>
      <c r="D176" s="101">
        <v>438</v>
      </c>
      <c r="E176" s="80"/>
      <c r="F176" s="77"/>
    </row>
    <row r="177" spans="1:6" ht="12.75">
      <c r="A177" s="102" t="s">
        <v>779</v>
      </c>
      <c r="B177" s="102"/>
      <c r="C177" s="103" t="s">
        <v>780</v>
      </c>
      <c r="D177" s="104">
        <v>521</v>
      </c>
      <c r="E177" s="80"/>
      <c r="F177" s="77"/>
    </row>
    <row r="178" spans="1:6" ht="12.75">
      <c r="A178" s="102" t="s">
        <v>781</v>
      </c>
      <c r="B178" s="102"/>
      <c r="C178" s="103" t="s">
        <v>782</v>
      </c>
      <c r="D178" s="104">
        <v>2134</v>
      </c>
      <c r="E178" s="80"/>
      <c r="F178" s="77"/>
    </row>
    <row r="179" spans="1:6" ht="12.75">
      <c r="A179" s="99" t="s">
        <v>783</v>
      </c>
      <c r="B179" s="99"/>
      <c r="C179" s="100" t="s">
        <v>784</v>
      </c>
      <c r="D179" s="101">
        <v>1321</v>
      </c>
      <c r="E179" s="80"/>
      <c r="F179" s="77"/>
    </row>
    <row r="180" spans="1:6" ht="12.75">
      <c r="A180" s="69"/>
      <c r="B180" s="69"/>
      <c r="C180" s="70" t="s">
        <v>785</v>
      </c>
      <c r="D180" s="69"/>
      <c r="E180" s="80"/>
      <c r="F180" s="77"/>
    </row>
    <row r="181" spans="1:6" ht="12.75">
      <c r="A181" s="99" t="s">
        <v>786</v>
      </c>
      <c r="B181" s="99" t="s">
        <v>787</v>
      </c>
      <c r="C181" s="100" t="s">
        <v>788</v>
      </c>
      <c r="D181" s="101">
        <v>22430</v>
      </c>
      <c r="E181" s="80"/>
      <c r="F181" s="77"/>
    </row>
    <row r="182" spans="1:6" ht="12.75">
      <c r="A182" s="99" t="s">
        <v>789</v>
      </c>
      <c r="B182" s="99" t="s">
        <v>790</v>
      </c>
      <c r="C182" s="100" t="s">
        <v>791</v>
      </c>
      <c r="D182" s="101">
        <v>26270</v>
      </c>
      <c r="E182" s="80"/>
      <c r="F182" s="77"/>
    </row>
    <row r="183" spans="1:6" ht="12.75">
      <c r="A183" s="99" t="s">
        <v>792</v>
      </c>
      <c r="B183" s="99" t="s">
        <v>793</v>
      </c>
      <c r="C183" s="100" t="s">
        <v>788</v>
      </c>
      <c r="D183" s="101">
        <v>25373</v>
      </c>
      <c r="E183" s="80"/>
      <c r="F183" s="77"/>
    </row>
    <row r="184" spans="1:6" ht="12.75">
      <c r="A184" s="99" t="s">
        <v>794</v>
      </c>
      <c r="B184" s="99"/>
      <c r="C184" s="100" t="s">
        <v>702</v>
      </c>
      <c r="D184" s="101">
        <v>26418</v>
      </c>
      <c r="E184" s="80"/>
      <c r="F184" s="77"/>
    </row>
    <row r="185" spans="1:6" ht="12.75">
      <c r="A185" s="99" t="s">
        <v>795</v>
      </c>
      <c r="B185" s="99"/>
      <c r="C185" s="100" t="s">
        <v>704</v>
      </c>
      <c r="D185" s="101">
        <v>25897</v>
      </c>
      <c r="E185" s="80"/>
      <c r="F185" s="77"/>
    </row>
    <row r="186" spans="1:6" ht="12.75">
      <c r="A186" s="99" t="s">
        <v>796</v>
      </c>
      <c r="B186" s="99"/>
      <c r="C186" s="100" t="s">
        <v>704</v>
      </c>
      <c r="D186" s="101">
        <v>24493</v>
      </c>
      <c r="E186" s="80"/>
      <c r="F186" s="77"/>
    </row>
    <row r="187" spans="1:6" ht="12.75">
      <c r="A187" s="99" t="s">
        <v>714</v>
      </c>
      <c r="B187" s="99" t="s">
        <v>797</v>
      </c>
      <c r="C187" s="100" t="s">
        <v>798</v>
      </c>
      <c r="D187" s="101">
        <v>144</v>
      </c>
      <c r="E187" s="80"/>
      <c r="F187" s="77"/>
    </row>
    <row r="188" spans="1:6" ht="12.75">
      <c r="A188" s="99" t="s">
        <v>717</v>
      </c>
      <c r="B188" s="99" t="s">
        <v>718</v>
      </c>
      <c r="C188" s="100" t="s">
        <v>799</v>
      </c>
      <c r="D188" s="101">
        <v>4540</v>
      </c>
      <c r="E188" s="80"/>
      <c r="F188" s="77"/>
    </row>
    <row r="189" spans="1:6" ht="12.75">
      <c r="A189" s="99" t="s">
        <v>720</v>
      </c>
      <c r="B189" s="99" t="s">
        <v>721</v>
      </c>
      <c r="C189" s="100" t="s">
        <v>722</v>
      </c>
      <c r="D189" s="101">
        <v>5682</v>
      </c>
      <c r="E189" s="80"/>
      <c r="F189" s="77"/>
    </row>
    <row r="190" spans="1:6" ht="12.75">
      <c r="A190" s="99" t="s">
        <v>723</v>
      </c>
      <c r="B190" s="99" t="s">
        <v>724</v>
      </c>
      <c r="C190" s="100" t="s">
        <v>725</v>
      </c>
      <c r="D190" s="101">
        <v>5908</v>
      </c>
      <c r="E190" s="80"/>
      <c r="F190" s="77"/>
    </row>
    <row r="191" spans="1:6" ht="12.75">
      <c r="A191" s="99" t="s">
        <v>726</v>
      </c>
      <c r="B191" s="99" t="s">
        <v>800</v>
      </c>
      <c r="C191" s="100" t="s">
        <v>728</v>
      </c>
      <c r="D191" s="101">
        <v>2206</v>
      </c>
      <c r="E191" s="80"/>
      <c r="F191" s="77"/>
    </row>
    <row r="192" spans="1:6" ht="12.75">
      <c r="A192" s="99" t="s">
        <v>729</v>
      </c>
      <c r="B192" s="99">
        <v>431567</v>
      </c>
      <c r="C192" s="100" t="s">
        <v>730</v>
      </c>
      <c r="D192" s="101">
        <v>163</v>
      </c>
      <c r="E192" s="80"/>
      <c r="F192" s="77"/>
    </row>
    <row r="193" spans="1:6" ht="12.75">
      <c r="A193" s="99" t="s">
        <v>801</v>
      </c>
      <c r="B193" s="99" t="s">
        <v>802</v>
      </c>
      <c r="C193" s="100" t="s">
        <v>803</v>
      </c>
      <c r="D193" s="101">
        <v>3636</v>
      </c>
      <c r="E193" s="80"/>
      <c r="F193" s="77"/>
    </row>
    <row r="194" spans="1:6" ht="12.75">
      <c r="A194" s="99" t="s">
        <v>804</v>
      </c>
      <c r="B194" s="99"/>
      <c r="C194" s="100" t="s">
        <v>732</v>
      </c>
      <c r="D194" s="101">
        <v>20520</v>
      </c>
      <c r="E194" s="80"/>
      <c r="F194" s="77"/>
    </row>
    <row r="195" spans="1:6" ht="12.75">
      <c r="A195" s="99" t="s">
        <v>733</v>
      </c>
      <c r="B195" s="99" t="s">
        <v>805</v>
      </c>
      <c r="C195" s="100" t="s">
        <v>735</v>
      </c>
      <c r="D195" s="101">
        <v>21562</v>
      </c>
      <c r="E195" s="80"/>
      <c r="F195" s="77"/>
    </row>
    <row r="196" spans="1:6" ht="12.75">
      <c r="A196" s="99" t="s">
        <v>736</v>
      </c>
      <c r="B196" s="99"/>
      <c r="C196" s="100" t="s">
        <v>732</v>
      </c>
      <c r="D196" s="101">
        <v>18330</v>
      </c>
      <c r="E196" s="80"/>
      <c r="F196" s="77"/>
    </row>
    <row r="197" spans="1:6" ht="12.75">
      <c r="A197" s="99" t="s">
        <v>806</v>
      </c>
      <c r="B197" s="99" t="s">
        <v>807</v>
      </c>
      <c r="C197" s="100" t="s">
        <v>808</v>
      </c>
      <c r="D197" s="101">
        <v>936</v>
      </c>
      <c r="E197" s="80"/>
      <c r="F197" s="77"/>
    </row>
    <row r="198" spans="1:6" ht="12.75">
      <c r="A198" s="99" t="s">
        <v>740</v>
      </c>
      <c r="B198" s="99" t="s">
        <v>741</v>
      </c>
      <c r="C198" s="100" t="s">
        <v>742</v>
      </c>
      <c r="D198" s="101">
        <v>628</v>
      </c>
      <c r="E198" s="80"/>
      <c r="F198" s="77"/>
    </row>
    <row r="199" spans="1:6" ht="12.75">
      <c r="A199" s="99" t="s">
        <v>809</v>
      </c>
      <c r="B199" s="99" t="s">
        <v>810</v>
      </c>
      <c r="C199" s="100" t="s">
        <v>811</v>
      </c>
      <c r="D199" s="101">
        <v>269</v>
      </c>
      <c r="E199" s="80"/>
      <c r="F199" s="77"/>
    </row>
    <row r="200" spans="1:6" ht="12.75">
      <c r="A200" s="99" t="s">
        <v>743</v>
      </c>
      <c r="B200" s="99" t="s">
        <v>744</v>
      </c>
      <c r="C200" s="100" t="s">
        <v>745</v>
      </c>
      <c r="D200" s="101">
        <v>66</v>
      </c>
      <c r="E200" s="80"/>
      <c r="F200" s="77"/>
    </row>
    <row r="201" spans="1:6" ht="12.75">
      <c r="A201" s="99" t="s">
        <v>746</v>
      </c>
      <c r="B201" s="99" t="s">
        <v>747</v>
      </c>
      <c r="C201" s="100" t="s">
        <v>748</v>
      </c>
      <c r="D201" s="101">
        <v>66</v>
      </c>
      <c r="E201" s="80"/>
      <c r="F201" s="77"/>
    </row>
    <row r="202" spans="1:6" ht="12.75">
      <c r="A202" s="99" t="s">
        <v>752</v>
      </c>
      <c r="B202" s="99" t="s">
        <v>753</v>
      </c>
      <c r="C202" s="100" t="s">
        <v>754</v>
      </c>
      <c r="D202" s="101">
        <v>9492</v>
      </c>
      <c r="E202" s="80"/>
      <c r="F202" s="77"/>
    </row>
    <row r="203" spans="1:6" ht="12.75">
      <c r="A203" s="99" t="s">
        <v>812</v>
      </c>
      <c r="B203" s="99" t="s">
        <v>813</v>
      </c>
      <c r="C203" s="100" t="s">
        <v>754</v>
      </c>
      <c r="D203" s="101">
        <v>8639</v>
      </c>
      <c r="E203" s="80"/>
      <c r="F203" s="77"/>
    </row>
    <row r="204" spans="1:6" ht="12.75">
      <c r="A204" s="99" t="s">
        <v>757</v>
      </c>
      <c r="B204" s="99" t="s">
        <v>758</v>
      </c>
      <c r="C204" s="100" t="s">
        <v>759</v>
      </c>
      <c r="D204" s="101">
        <v>11736</v>
      </c>
      <c r="E204" s="80"/>
      <c r="F204" s="77"/>
    </row>
    <row r="205" spans="1:6" ht="12.75">
      <c r="A205" s="99" t="s">
        <v>814</v>
      </c>
      <c r="B205" s="99" t="s">
        <v>760</v>
      </c>
      <c r="C205" s="100" t="s">
        <v>762</v>
      </c>
      <c r="D205" s="101">
        <v>11316</v>
      </c>
      <c r="E205" s="80"/>
      <c r="F205" s="77"/>
    </row>
    <row r="206" spans="1:6" ht="12.75">
      <c r="A206" s="99" t="s">
        <v>763</v>
      </c>
      <c r="B206" s="99" t="s">
        <v>764</v>
      </c>
      <c r="C206" s="100" t="s">
        <v>765</v>
      </c>
      <c r="D206" s="101">
        <v>18634</v>
      </c>
      <c r="E206" s="80"/>
      <c r="F206" s="77"/>
    </row>
    <row r="207" spans="1:6" ht="12.75">
      <c r="A207" s="99" t="s">
        <v>766</v>
      </c>
      <c r="B207" s="99" t="s">
        <v>767</v>
      </c>
      <c r="C207" s="100" t="s">
        <v>768</v>
      </c>
      <c r="D207" s="101">
        <v>17191</v>
      </c>
      <c r="E207" s="80"/>
      <c r="F207" s="77"/>
    </row>
    <row r="208" spans="1:6" ht="12.75">
      <c r="A208" s="99">
        <v>478814</v>
      </c>
      <c r="B208" s="99" t="s">
        <v>769</v>
      </c>
      <c r="C208" s="100" t="s">
        <v>770</v>
      </c>
      <c r="D208" s="101">
        <v>2068</v>
      </c>
      <c r="E208" s="80"/>
      <c r="F208" s="77"/>
    </row>
    <row r="209" spans="1:6" ht="12.75">
      <c r="A209" s="99" t="s">
        <v>639</v>
      </c>
      <c r="B209" s="99" t="s">
        <v>815</v>
      </c>
      <c r="C209" s="100" t="s">
        <v>759</v>
      </c>
      <c r="D209" s="101">
        <v>5928</v>
      </c>
      <c r="E209" s="80"/>
      <c r="F209" s="77"/>
    </row>
    <row r="210" spans="1:6" ht="12.75">
      <c r="A210" s="99" t="s">
        <v>816</v>
      </c>
      <c r="B210" s="99" t="s">
        <v>773</v>
      </c>
      <c r="C210" s="100" t="s">
        <v>762</v>
      </c>
      <c r="D210" s="101">
        <v>5729</v>
      </c>
      <c r="E210" s="80"/>
      <c r="F210" s="77"/>
    </row>
    <row r="211" spans="1:6" ht="12.75">
      <c r="A211" s="99" t="s">
        <v>774</v>
      </c>
      <c r="B211" s="99" t="s">
        <v>775</v>
      </c>
      <c r="C211" s="100" t="s">
        <v>776</v>
      </c>
      <c r="D211" s="101">
        <v>163</v>
      </c>
      <c r="E211" s="80"/>
      <c r="F211" s="77"/>
    </row>
    <row r="212" spans="1:6" ht="12.75">
      <c r="A212" s="99" t="s">
        <v>817</v>
      </c>
      <c r="B212" s="99" t="s">
        <v>778</v>
      </c>
      <c r="C212" s="100" t="s">
        <v>776</v>
      </c>
      <c r="D212" s="101">
        <v>438</v>
      </c>
      <c r="E212" s="80"/>
      <c r="F212" s="77"/>
    </row>
    <row r="213" spans="1:6" ht="12.75">
      <c r="A213" s="102" t="s">
        <v>779</v>
      </c>
      <c r="B213" s="102"/>
      <c r="C213" s="103" t="s">
        <v>780</v>
      </c>
      <c r="D213" s="104">
        <v>521</v>
      </c>
      <c r="E213" s="80"/>
      <c r="F213" s="77"/>
    </row>
    <row r="214" spans="1:6" ht="12.75">
      <c r="A214" s="102" t="s">
        <v>781</v>
      </c>
      <c r="B214" s="102"/>
      <c r="C214" s="103" t="s">
        <v>782</v>
      </c>
      <c r="D214" s="104">
        <v>2134</v>
      </c>
      <c r="E214" s="80"/>
      <c r="F214" s="77"/>
    </row>
    <row r="215" spans="1:6" ht="12.75">
      <c r="A215" s="99" t="s">
        <v>783</v>
      </c>
      <c r="B215" s="99"/>
      <c r="C215" s="100" t="s">
        <v>784</v>
      </c>
      <c r="D215" s="101">
        <v>1321</v>
      </c>
      <c r="E215" s="80"/>
      <c r="F215" s="77"/>
    </row>
    <row r="216" spans="1:6" ht="12.75">
      <c r="A216" s="99" t="s">
        <v>818</v>
      </c>
      <c r="B216" s="99" t="s">
        <v>819</v>
      </c>
      <c r="C216" s="100" t="s">
        <v>820</v>
      </c>
      <c r="D216" s="101">
        <v>8701</v>
      </c>
      <c r="E216" s="80"/>
      <c r="F216" s="77"/>
    </row>
    <row r="217" spans="1:6" ht="12.75">
      <c r="A217" s="99" t="s">
        <v>821</v>
      </c>
      <c r="B217" s="99" t="s">
        <v>822</v>
      </c>
      <c r="C217" s="100" t="s">
        <v>823</v>
      </c>
      <c r="D217" s="101">
        <v>1181</v>
      </c>
      <c r="E217" s="80"/>
      <c r="F217" s="77"/>
    </row>
    <row r="218" spans="1:6" ht="12.75">
      <c r="A218" s="99" t="s">
        <v>824</v>
      </c>
      <c r="B218" s="99"/>
      <c r="C218" s="100" t="s">
        <v>825</v>
      </c>
      <c r="D218" s="101">
        <v>1783</v>
      </c>
      <c r="E218" s="80"/>
      <c r="F218" s="77"/>
    </row>
    <row r="219" spans="1:6" ht="12.75">
      <c r="A219" s="69"/>
      <c r="B219" s="69"/>
      <c r="C219" s="70" t="s">
        <v>826</v>
      </c>
      <c r="D219" s="69"/>
      <c r="E219" s="80"/>
      <c r="F219" s="77"/>
    </row>
    <row r="220" spans="1:6" ht="12.75">
      <c r="A220" s="106" t="s">
        <v>827</v>
      </c>
      <c r="B220" s="106" t="s">
        <v>828</v>
      </c>
      <c r="C220" s="109" t="s">
        <v>788</v>
      </c>
      <c r="D220" s="106">
        <v>23268</v>
      </c>
      <c r="E220" s="80"/>
      <c r="F220" s="77"/>
    </row>
    <row r="221" spans="1:6" ht="12.75">
      <c r="A221" s="106" t="s">
        <v>829</v>
      </c>
      <c r="B221" s="106"/>
      <c r="C221" s="109" t="s">
        <v>830</v>
      </c>
      <c r="D221" s="106">
        <v>23268</v>
      </c>
      <c r="E221" s="80"/>
      <c r="F221" s="77"/>
    </row>
    <row r="222" spans="1:6" ht="12.75">
      <c r="A222" s="106" t="s">
        <v>831</v>
      </c>
      <c r="B222" s="106"/>
      <c r="C222" s="109" t="s">
        <v>788</v>
      </c>
      <c r="D222" s="106">
        <v>23268</v>
      </c>
      <c r="E222" s="80"/>
      <c r="F222" s="77"/>
    </row>
    <row r="223" spans="1:6" ht="12.75">
      <c r="A223" s="106" t="s">
        <v>832</v>
      </c>
      <c r="B223" s="106"/>
      <c r="C223" s="109" t="s">
        <v>833</v>
      </c>
      <c r="D223" s="106"/>
      <c r="E223" s="80"/>
      <c r="F223" s="77"/>
    </row>
    <row r="224" spans="1:6" ht="12.75">
      <c r="A224" s="106" t="s">
        <v>834</v>
      </c>
      <c r="B224" s="106"/>
      <c r="C224" s="109" t="s">
        <v>835</v>
      </c>
      <c r="D224" s="106">
        <v>24852</v>
      </c>
      <c r="E224" s="80"/>
      <c r="F224" s="77"/>
    </row>
    <row r="225" spans="1:6" ht="12.75">
      <c r="A225" s="106" t="s">
        <v>836</v>
      </c>
      <c r="B225" s="106"/>
      <c r="C225" s="109" t="s">
        <v>837</v>
      </c>
      <c r="D225" s="106">
        <v>23930</v>
      </c>
      <c r="E225" s="80"/>
      <c r="F225" s="77"/>
    </row>
    <row r="226" spans="1:6" ht="12.75">
      <c r="A226" s="106" t="s">
        <v>838</v>
      </c>
      <c r="B226" s="106"/>
      <c r="C226" s="109" t="s">
        <v>839</v>
      </c>
      <c r="D226" s="106">
        <v>22184</v>
      </c>
      <c r="E226" s="80"/>
      <c r="F226" s="77"/>
    </row>
    <row r="227" spans="1:6" ht="12.75">
      <c r="A227" s="106" t="s">
        <v>840</v>
      </c>
      <c r="B227" s="106"/>
      <c r="C227" s="109" t="s">
        <v>841</v>
      </c>
      <c r="D227" s="106">
        <v>12528</v>
      </c>
      <c r="E227" s="80"/>
      <c r="F227" s="77"/>
    </row>
    <row r="228" spans="1:6" ht="12.75">
      <c r="A228" s="99" t="s">
        <v>708</v>
      </c>
      <c r="B228" s="99" t="s">
        <v>709</v>
      </c>
      <c r="C228" s="100" t="s">
        <v>710</v>
      </c>
      <c r="D228" s="101">
        <v>10534</v>
      </c>
      <c r="E228" s="80"/>
      <c r="F228" s="77"/>
    </row>
    <row r="229" spans="1:6" ht="12.75">
      <c r="A229" s="99" t="s">
        <v>714</v>
      </c>
      <c r="B229" s="99" t="s">
        <v>842</v>
      </c>
      <c r="C229" s="100" t="s">
        <v>716</v>
      </c>
      <c r="D229" s="101">
        <v>144</v>
      </c>
      <c r="E229" s="80"/>
      <c r="F229" s="77"/>
    </row>
    <row r="230" spans="1:6" ht="12.75">
      <c r="A230" s="106" t="s">
        <v>843</v>
      </c>
      <c r="B230" s="106" t="s">
        <v>844</v>
      </c>
      <c r="C230" s="109" t="s">
        <v>719</v>
      </c>
      <c r="D230" s="106">
        <v>4420</v>
      </c>
      <c r="E230" s="80"/>
      <c r="F230" s="77"/>
    </row>
    <row r="231" spans="1:6" ht="12.75">
      <c r="A231" s="106" t="s">
        <v>845</v>
      </c>
      <c r="B231" s="106" t="s">
        <v>846</v>
      </c>
      <c r="C231" s="109" t="s">
        <v>847</v>
      </c>
      <c r="D231" s="106">
        <v>5171</v>
      </c>
      <c r="E231" s="80"/>
      <c r="F231" s="77"/>
    </row>
    <row r="232" spans="1:6" ht="12.75">
      <c r="A232" s="106" t="s">
        <v>848</v>
      </c>
      <c r="B232" s="106" t="s">
        <v>849</v>
      </c>
      <c r="C232" s="109" t="s">
        <v>850</v>
      </c>
      <c r="D232" s="106">
        <v>4734</v>
      </c>
      <c r="E232" s="80"/>
      <c r="F232" s="77"/>
    </row>
    <row r="233" spans="1:6" ht="12.75">
      <c r="A233" s="106" t="s">
        <v>851</v>
      </c>
      <c r="B233" s="106"/>
      <c r="C233" s="109" t="s">
        <v>852</v>
      </c>
      <c r="D233" s="106">
        <v>2431</v>
      </c>
      <c r="E233" s="80"/>
      <c r="F233" s="77"/>
    </row>
    <row r="234" spans="1:6" ht="12.75">
      <c r="A234" s="106" t="s">
        <v>853</v>
      </c>
      <c r="B234" s="106"/>
      <c r="C234" s="109" t="s">
        <v>854</v>
      </c>
      <c r="D234" s="106">
        <v>3702</v>
      </c>
      <c r="E234" s="80"/>
      <c r="F234" s="77"/>
    </row>
    <row r="235" spans="1:6" ht="12.75">
      <c r="A235" s="106" t="s">
        <v>855</v>
      </c>
      <c r="B235" s="106" t="s">
        <v>856</v>
      </c>
      <c r="C235" s="109" t="s">
        <v>857</v>
      </c>
      <c r="D235" s="106">
        <v>20530</v>
      </c>
      <c r="E235" s="80"/>
      <c r="F235" s="77"/>
    </row>
    <row r="236" spans="1:6" ht="12.75">
      <c r="A236" s="106" t="s">
        <v>858</v>
      </c>
      <c r="B236" s="106"/>
      <c r="C236" s="109" t="s">
        <v>859</v>
      </c>
      <c r="D236" s="106">
        <v>20530</v>
      </c>
      <c r="E236" s="80"/>
      <c r="F236" s="77"/>
    </row>
    <row r="237" spans="1:6" ht="12.75">
      <c r="A237" s="106" t="s">
        <v>860</v>
      </c>
      <c r="B237" s="106" t="s">
        <v>861</v>
      </c>
      <c r="C237" s="109" t="s">
        <v>862</v>
      </c>
      <c r="D237" s="106">
        <v>235</v>
      </c>
      <c r="E237" s="80"/>
      <c r="F237" s="77"/>
    </row>
    <row r="238" spans="1:6" ht="12.75">
      <c r="A238" s="106" t="s">
        <v>743</v>
      </c>
      <c r="B238" s="106" t="s">
        <v>744</v>
      </c>
      <c r="C238" s="109" t="s">
        <v>863</v>
      </c>
      <c r="D238" s="106">
        <v>66</v>
      </c>
      <c r="E238" s="80"/>
      <c r="F238" s="77"/>
    </row>
    <row r="239" spans="1:6" ht="12.75">
      <c r="A239" s="106" t="s">
        <v>746</v>
      </c>
      <c r="B239" s="106" t="s">
        <v>747</v>
      </c>
      <c r="C239" s="109" t="s">
        <v>864</v>
      </c>
      <c r="D239" s="106">
        <v>66</v>
      </c>
      <c r="E239" s="80"/>
      <c r="F239" s="77"/>
    </row>
    <row r="240" spans="1:6" ht="12.75">
      <c r="A240" s="106" t="s">
        <v>865</v>
      </c>
      <c r="B240" s="106" t="s">
        <v>866</v>
      </c>
      <c r="C240" s="109" t="s">
        <v>867</v>
      </c>
      <c r="D240" s="106">
        <v>1015</v>
      </c>
      <c r="E240" s="80"/>
      <c r="F240" s="77"/>
    </row>
    <row r="241" spans="1:6" ht="12.75">
      <c r="A241" s="106" t="s">
        <v>755</v>
      </c>
      <c r="B241" s="106" t="s">
        <v>756</v>
      </c>
      <c r="C241" s="109" t="s">
        <v>868</v>
      </c>
      <c r="D241" s="106">
        <v>8639</v>
      </c>
      <c r="E241" s="80"/>
      <c r="F241" s="77"/>
    </row>
    <row r="242" spans="1:6" ht="12.75">
      <c r="A242" s="106" t="s">
        <v>814</v>
      </c>
      <c r="B242" s="106" t="s">
        <v>760</v>
      </c>
      <c r="C242" s="109" t="s">
        <v>869</v>
      </c>
      <c r="D242" s="106">
        <v>11316</v>
      </c>
      <c r="E242" s="80"/>
      <c r="F242" s="77"/>
    </row>
    <row r="243" spans="1:6" ht="12.75">
      <c r="A243" s="106" t="s">
        <v>870</v>
      </c>
      <c r="B243" s="106" t="s">
        <v>757</v>
      </c>
      <c r="C243" s="109" t="s">
        <v>871</v>
      </c>
      <c r="D243" s="106">
        <v>11736</v>
      </c>
      <c r="E243" s="80"/>
      <c r="F243" s="77"/>
    </row>
    <row r="244" spans="1:6" ht="12.75">
      <c r="A244" s="106" t="s">
        <v>766</v>
      </c>
      <c r="B244" s="106" t="s">
        <v>872</v>
      </c>
      <c r="C244" s="109" t="s">
        <v>873</v>
      </c>
      <c r="D244" s="106">
        <v>14326</v>
      </c>
      <c r="E244" s="80"/>
      <c r="F244" s="77"/>
    </row>
    <row r="245" spans="1:6" ht="12.75">
      <c r="A245" s="106" t="s">
        <v>763</v>
      </c>
      <c r="B245" s="106" t="s">
        <v>874</v>
      </c>
      <c r="C245" s="109" t="s">
        <v>875</v>
      </c>
      <c r="D245" s="106">
        <v>18634</v>
      </c>
      <c r="E245" s="80"/>
      <c r="F245" s="77"/>
    </row>
    <row r="246" spans="1:6" ht="12.75">
      <c r="A246" s="99">
        <v>478814</v>
      </c>
      <c r="B246" s="99" t="s">
        <v>769</v>
      </c>
      <c r="C246" s="100" t="s">
        <v>770</v>
      </c>
      <c r="D246" s="101">
        <v>2068</v>
      </c>
      <c r="E246" s="80"/>
      <c r="F246" s="77"/>
    </row>
    <row r="247" spans="1:6" ht="12.75">
      <c r="A247" s="106" t="s">
        <v>639</v>
      </c>
      <c r="B247" s="106" t="s">
        <v>876</v>
      </c>
      <c r="C247" s="109" t="s">
        <v>877</v>
      </c>
      <c r="D247" s="106">
        <v>5928</v>
      </c>
      <c r="E247" s="80"/>
      <c r="F247" s="77"/>
    </row>
    <row r="248" spans="1:6" ht="12.75">
      <c r="A248" s="106" t="s">
        <v>772</v>
      </c>
      <c r="B248" s="106" t="s">
        <v>878</v>
      </c>
      <c r="C248" s="109" t="s">
        <v>879</v>
      </c>
      <c r="D248" s="106">
        <v>5729</v>
      </c>
      <c r="E248" s="80"/>
      <c r="F248" s="77"/>
    </row>
    <row r="249" spans="1:6" ht="12.75">
      <c r="A249" s="99" t="s">
        <v>817</v>
      </c>
      <c r="B249" s="99" t="s">
        <v>778</v>
      </c>
      <c r="C249" s="100" t="s">
        <v>776</v>
      </c>
      <c r="D249" s="101">
        <v>438</v>
      </c>
      <c r="E249" s="80"/>
      <c r="F249" s="77"/>
    </row>
    <row r="250" spans="1:6" ht="12.75">
      <c r="A250" s="106" t="s">
        <v>880</v>
      </c>
      <c r="B250" s="106" t="s">
        <v>881</v>
      </c>
      <c r="C250" s="109" t="s">
        <v>882</v>
      </c>
      <c r="D250" s="106">
        <v>1804</v>
      </c>
      <c r="E250" s="80"/>
      <c r="F250" s="77"/>
    </row>
    <row r="251" spans="1:6" ht="12.75">
      <c r="A251" s="106" t="s">
        <v>883</v>
      </c>
      <c r="B251" s="106" t="s">
        <v>884</v>
      </c>
      <c r="C251" s="109" t="s">
        <v>885</v>
      </c>
      <c r="D251" s="106">
        <v>3772</v>
      </c>
      <c r="E251" s="80"/>
      <c r="F251" s="77"/>
    </row>
    <row r="252" spans="1:6" ht="12.75">
      <c r="A252" s="102" t="s">
        <v>886</v>
      </c>
      <c r="B252" s="102" t="s">
        <v>887</v>
      </c>
      <c r="C252" s="103" t="s">
        <v>888</v>
      </c>
      <c r="D252" s="104">
        <v>1543</v>
      </c>
      <c r="E252" s="80"/>
      <c r="F252" s="77"/>
    </row>
    <row r="253" spans="1:6" ht="12.75">
      <c r="A253" s="102" t="s">
        <v>779</v>
      </c>
      <c r="B253" s="102"/>
      <c r="C253" s="103" t="s">
        <v>780</v>
      </c>
      <c r="D253" s="104">
        <v>521</v>
      </c>
      <c r="E253" s="80"/>
      <c r="F253" s="77"/>
    </row>
    <row r="254" spans="1:6" ht="12.75">
      <c r="A254" s="102" t="s">
        <v>781</v>
      </c>
      <c r="B254" s="102"/>
      <c r="C254" s="103" t="s">
        <v>782</v>
      </c>
      <c r="D254" s="104">
        <v>2134</v>
      </c>
      <c r="E254" s="80"/>
      <c r="F254" s="77"/>
    </row>
    <row r="255" spans="1:6" ht="12.75">
      <c r="A255" s="69"/>
      <c r="B255" s="69"/>
      <c r="C255" s="70" t="s">
        <v>889</v>
      </c>
      <c r="D255" s="69"/>
      <c r="E255" s="80"/>
      <c r="F255" s="77"/>
    </row>
    <row r="256" spans="1:6" ht="12.75">
      <c r="A256" s="102" t="s">
        <v>890</v>
      </c>
      <c r="B256" s="102"/>
      <c r="C256" s="103" t="s">
        <v>891</v>
      </c>
      <c r="D256" s="104">
        <v>25510</v>
      </c>
      <c r="E256" s="80"/>
      <c r="F256" s="77"/>
    </row>
    <row r="257" spans="1:6" ht="12.75">
      <c r="A257" s="102" t="s">
        <v>892</v>
      </c>
      <c r="B257" s="102"/>
      <c r="C257" s="103" t="s">
        <v>893</v>
      </c>
      <c r="D257" s="104">
        <v>25510</v>
      </c>
      <c r="E257" s="80"/>
      <c r="F257" s="77"/>
    </row>
    <row r="258" spans="1:6" ht="12.75">
      <c r="A258" s="102" t="s">
        <v>894</v>
      </c>
      <c r="B258" s="102"/>
      <c r="C258" s="103" t="s">
        <v>895</v>
      </c>
      <c r="D258" s="104">
        <v>15928</v>
      </c>
      <c r="E258" s="80"/>
      <c r="F258" s="77"/>
    </row>
    <row r="259" spans="1:6" ht="12.75">
      <c r="A259" s="102" t="s">
        <v>896</v>
      </c>
      <c r="B259" s="102"/>
      <c r="C259" s="103" t="s">
        <v>897</v>
      </c>
      <c r="D259" s="104">
        <v>20212</v>
      </c>
      <c r="E259" s="80"/>
      <c r="F259" s="77"/>
    </row>
    <row r="260" spans="1:6" ht="12.75">
      <c r="A260" s="102" t="s">
        <v>898</v>
      </c>
      <c r="B260" s="102"/>
      <c r="C260" s="103" t="s">
        <v>899</v>
      </c>
      <c r="D260" s="104">
        <v>4510</v>
      </c>
      <c r="E260" s="80"/>
      <c r="F260" s="77"/>
    </row>
    <row r="261" spans="1:6" ht="12.75">
      <c r="A261" s="102" t="s">
        <v>900</v>
      </c>
      <c r="B261" s="102" t="s">
        <v>901</v>
      </c>
      <c r="C261" s="103" t="s">
        <v>902</v>
      </c>
      <c r="D261" s="104">
        <v>1015</v>
      </c>
      <c r="E261" s="80"/>
      <c r="F261" s="77"/>
    </row>
    <row r="262" spans="1:6" ht="12.75">
      <c r="A262" s="106" t="s">
        <v>851</v>
      </c>
      <c r="B262" s="106"/>
      <c r="C262" s="109" t="s">
        <v>852</v>
      </c>
      <c r="D262" s="106">
        <v>2431</v>
      </c>
      <c r="E262" s="80"/>
      <c r="F262" s="77"/>
    </row>
    <row r="263" spans="1:6" ht="12.75">
      <c r="A263" s="106" t="s">
        <v>853</v>
      </c>
      <c r="B263" s="106"/>
      <c r="C263" s="109" t="s">
        <v>854</v>
      </c>
      <c r="D263" s="106">
        <v>3702</v>
      </c>
      <c r="E263" s="80"/>
      <c r="F263" s="77"/>
    </row>
    <row r="264" spans="1:6" ht="12.75">
      <c r="A264" s="102" t="s">
        <v>755</v>
      </c>
      <c r="B264" s="102" t="s">
        <v>813</v>
      </c>
      <c r="C264" s="103" t="s">
        <v>903</v>
      </c>
      <c r="D264" s="104">
        <v>8639</v>
      </c>
      <c r="E264" s="80"/>
      <c r="F264" s="77"/>
    </row>
    <row r="265" spans="1:6" ht="12.75">
      <c r="A265" s="102" t="s">
        <v>904</v>
      </c>
      <c r="B265" s="102"/>
      <c r="C265" s="103" t="s">
        <v>905</v>
      </c>
      <c r="D265" s="104">
        <v>7624</v>
      </c>
      <c r="E265" s="80"/>
      <c r="F265" s="77"/>
    </row>
    <row r="266" spans="1:6" ht="12.75">
      <c r="A266" s="102" t="s">
        <v>906</v>
      </c>
      <c r="B266" s="102"/>
      <c r="C266" s="103" t="s">
        <v>907</v>
      </c>
      <c r="D266" s="104">
        <v>11670</v>
      </c>
      <c r="E266" s="80"/>
      <c r="F266" s="77"/>
    </row>
    <row r="267" spans="1:6" ht="12.75">
      <c r="A267" s="99" t="s">
        <v>688</v>
      </c>
      <c r="B267" s="99" t="s">
        <v>908</v>
      </c>
      <c r="C267" s="100" t="s">
        <v>690</v>
      </c>
      <c r="D267" s="101">
        <v>10889</v>
      </c>
      <c r="E267" s="80"/>
      <c r="F267" s="77"/>
    </row>
    <row r="268" spans="1:6" ht="12.75">
      <c r="A268" s="99" t="s">
        <v>691</v>
      </c>
      <c r="B268" s="99"/>
      <c r="C268" s="100" t="s">
        <v>690</v>
      </c>
      <c r="D268" s="101">
        <v>10158</v>
      </c>
      <c r="E268" s="80"/>
      <c r="F268" s="77"/>
    </row>
    <row r="269" spans="1:6" ht="12.75">
      <c r="A269" s="102" t="s">
        <v>909</v>
      </c>
      <c r="B269" s="102" t="s">
        <v>910</v>
      </c>
      <c r="C269" s="103" t="s">
        <v>911</v>
      </c>
      <c r="D269" s="104">
        <v>1608</v>
      </c>
      <c r="E269" s="80"/>
      <c r="F269" s="77"/>
    </row>
    <row r="270" spans="1:6" ht="12.75">
      <c r="A270" s="106" t="s">
        <v>883</v>
      </c>
      <c r="B270" s="106" t="s">
        <v>884</v>
      </c>
      <c r="C270" s="109" t="s">
        <v>885</v>
      </c>
      <c r="D270" s="106">
        <v>3772</v>
      </c>
      <c r="E270" s="80"/>
      <c r="F270" s="77"/>
    </row>
    <row r="271" spans="1:6" ht="12.75">
      <c r="A271" s="106" t="s">
        <v>880</v>
      </c>
      <c r="B271" s="106" t="s">
        <v>912</v>
      </c>
      <c r="C271" s="109" t="s">
        <v>882</v>
      </c>
      <c r="D271" s="106">
        <v>1804</v>
      </c>
      <c r="E271" s="80"/>
      <c r="F271" s="77"/>
    </row>
    <row r="272" spans="1:6" ht="12.75">
      <c r="A272" s="102" t="s">
        <v>779</v>
      </c>
      <c r="B272" s="102"/>
      <c r="C272" s="103" t="s">
        <v>780</v>
      </c>
      <c r="D272" s="104">
        <v>521</v>
      </c>
      <c r="E272" s="80"/>
      <c r="F272" s="77"/>
    </row>
    <row r="273" spans="1:6" ht="12.75">
      <c r="A273" s="102" t="s">
        <v>781</v>
      </c>
      <c r="B273" s="102"/>
      <c r="C273" s="103" t="s">
        <v>782</v>
      </c>
      <c r="D273" s="104">
        <v>2134</v>
      </c>
      <c r="E273" s="80"/>
      <c r="F273" s="77"/>
    </row>
    <row r="274" spans="1:6" ht="12.75">
      <c r="A274" s="69"/>
      <c r="B274" s="69"/>
      <c r="C274" s="70" t="s">
        <v>913</v>
      </c>
      <c r="D274" s="69"/>
      <c r="E274" s="80"/>
      <c r="F274" s="77"/>
    </row>
    <row r="275" spans="1:6" ht="12.75">
      <c r="A275" s="102" t="s">
        <v>914</v>
      </c>
      <c r="B275" s="102" t="s">
        <v>915</v>
      </c>
      <c r="C275" s="103" t="s">
        <v>916</v>
      </c>
      <c r="D275" s="104">
        <v>272</v>
      </c>
      <c r="E275" s="80"/>
      <c r="F275" s="77"/>
    </row>
    <row r="276" spans="1:6" ht="12.75">
      <c r="A276" s="102" t="s">
        <v>917</v>
      </c>
      <c r="B276" s="102"/>
      <c r="C276" s="103" t="s">
        <v>918</v>
      </c>
      <c r="D276" s="104">
        <v>1388</v>
      </c>
      <c r="E276" s="80"/>
      <c r="F276" s="77"/>
    </row>
    <row r="277" spans="1:6" ht="12.75">
      <c r="A277" s="102" t="s">
        <v>919</v>
      </c>
      <c r="B277" s="102"/>
      <c r="C277" s="103" t="s">
        <v>920</v>
      </c>
      <c r="D277" s="104">
        <v>1532</v>
      </c>
      <c r="E277" s="80"/>
      <c r="F277" s="77"/>
    </row>
    <row r="278" spans="1:6" ht="12.75">
      <c r="A278" s="102" t="s">
        <v>921</v>
      </c>
      <c r="B278" s="102" t="s">
        <v>922</v>
      </c>
      <c r="C278" s="103" t="s">
        <v>923</v>
      </c>
      <c r="D278" s="104">
        <v>1230</v>
      </c>
      <c r="E278" s="80"/>
      <c r="F278" s="77"/>
    </row>
    <row r="279" spans="1:6" ht="12.75">
      <c r="A279" s="102" t="s">
        <v>924</v>
      </c>
      <c r="B279" s="102"/>
      <c r="C279" s="103" t="s">
        <v>925</v>
      </c>
      <c r="D279" s="104">
        <v>7772</v>
      </c>
      <c r="E279" s="80"/>
      <c r="F279" s="77"/>
    </row>
    <row r="280" spans="1:6" ht="12.75">
      <c r="A280" s="102" t="s">
        <v>926</v>
      </c>
      <c r="B280" s="102" t="s">
        <v>927</v>
      </c>
      <c r="C280" s="103" t="s">
        <v>928</v>
      </c>
      <c r="D280" s="104">
        <v>7772</v>
      </c>
      <c r="E280" s="80"/>
      <c r="F280" s="77"/>
    </row>
    <row r="281" spans="1:6" ht="12.75">
      <c r="A281" s="102" t="s">
        <v>929</v>
      </c>
      <c r="B281" s="102" t="s">
        <v>930</v>
      </c>
      <c r="C281" s="103" t="s">
        <v>931</v>
      </c>
      <c r="D281" s="104">
        <v>334</v>
      </c>
      <c r="E281" s="80"/>
      <c r="F281" s="77"/>
    </row>
    <row r="282" spans="1:6" ht="12.75">
      <c r="A282" s="102" t="s">
        <v>932</v>
      </c>
      <c r="B282" s="102" t="s">
        <v>933</v>
      </c>
      <c r="C282" s="103" t="s">
        <v>934</v>
      </c>
      <c r="D282" s="104">
        <v>12817</v>
      </c>
      <c r="E282" s="80"/>
      <c r="F282" s="77"/>
    </row>
    <row r="283" spans="1:6" ht="12.75">
      <c r="A283" s="102" t="s">
        <v>935</v>
      </c>
      <c r="B283" s="102" t="s">
        <v>936</v>
      </c>
      <c r="C283" s="103" t="s">
        <v>937</v>
      </c>
      <c r="D283" s="104">
        <v>4242</v>
      </c>
      <c r="E283" s="80"/>
      <c r="F283" s="77"/>
    </row>
    <row r="284" spans="1:6" ht="12.75">
      <c r="A284" s="102" t="s">
        <v>938</v>
      </c>
      <c r="B284" s="102" t="s">
        <v>939</v>
      </c>
      <c r="C284" s="103" t="s">
        <v>940</v>
      </c>
      <c r="D284" s="104">
        <v>563</v>
      </c>
      <c r="E284" s="80"/>
      <c r="F284" s="77"/>
    </row>
    <row r="285" spans="1:6" ht="12.75">
      <c r="A285" s="102" t="s">
        <v>941</v>
      </c>
      <c r="B285" s="102" t="s">
        <v>942</v>
      </c>
      <c r="C285" s="103" t="s">
        <v>943</v>
      </c>
      <c r="D285" s="104">
        <v>13880</v>
      </c>
      <c r="E285" s="80"/>
      <c r="F285" s="77"/>
    </row>
    <row r="286" spans="1:6" ht="12.75">
      <c r="A286" s="102" t="s">
        <v>944</v>
      </c>
      <c r="B286" s="102"/>
      <c r="C286" s="103" t="s">
        <v>748</v>
      </c>
      <c r="D286" s="104">
        <v>468</v>
      </c>
      <c r="E286" s="80"/>
      <c r="F286" s="77"/>
    </row>
    <row r="287" spans="1:6" ht="12.75">
      <c r="A287" s="102" t="s">
        <v>945</v>
      </c>
      <c r="B287" s="102"/>
      <c r="C287" s="103" t="s">
        <v>946</v>
      </c>
      <c r="D287" s="104">
        <v>4525</v>
      </c>
      <c r="E287" s="80"/>
      <c r="F287" s="77"/>
    </row>
    <row r="288" spans="1:6" ht="12.75">
      <c r="A288" s="102" t="s">
        <v>947</v>
      </c>
      <c r="B288" s="102"/>
      <c r="C288" s="103" t="s">
        <v>948</v>
      </c>
      <c r="D288" s="104">
        <v>1574</v>
      </c>
      <c r="E288" s="80"/>
      <c r="F288" s="77"/>
    </row>
    <row r="289" spans="1:6" ht="12.75">
      <c r="A289" s="102" t="s">
        <v>949</v>
      </c>
      <c r="B289" s="102"/>
      <c r="C289" s="103" t="s">
        <v>950</v>
      </c>
      <c r="D289" s="104">
        <v>1100</v>
      </c>
      <c r="E289" s="80"/>
      <c r="F289" s="77"/>
    </row>
    <row r="290" spans="1:6" ht="12.75">
      <c r="A290" s="102" t="s">
        <v>951</v>
      </c>
      <c r="B290" s="102"/>
      <c r="C290" s="103" t="s">
        <v>952</v>
      </c>
      <c r="D290" s="104">
        <v>1040</v>
      </c>
      <c r="E290" s="80"/>
      <c r="F290" s="77"/>
    </row>
    <row r="291" spans="1:6" ht="12.75">
      <c r="A291" s="102" t="s">
        <v>953</v>
      </c>
      <c r="B291" s="102" t="s">
        <v>954</v>
      </c>
      <c r="C291" s="103" t="s">
        <v>955</v>
      </c>
      <c r="D291" s="104">
        <v>9082</v>
      </c>
      <c r="E291" s="80"/>
      <c r="F291" s="77"/>
    </row>
    <row r="292" spans="1:6" ht="12.75">
      <c r="A292" s="102" t="s">
        <v>956</v>
      </c>
      <c r="B292" s="102"/>
      <c r="C292" s="103" t="s">
        <v>957</v>
      </c>
      <c r="D292" s="104">
        <v>298</v>
      </c>
      <c r="E292" s="80"/>
      <c r="F292" s="77"/>
    </row>
    <row r="293" spans="1:6" ht="12.75">
      <c r="A293" s="102" t="s">
        <v>958</v>
      </c>
      <c r="B293" s="102" t="s">
        <v>959</v>
      </c>
      <c r="C293" s="103" t="s">
        <v>960</v>
      </c>
      <c r="D293" s="104">
        <v>563</v>
      </c>
      <c r="E293" s="80"/>
      <c r="F293" s="77"/>
    </row>
    <row r="294" spans="1:6" ht="12.75">
      <c r="A294" s="102" t="s">
        <v>961</v>
      </c>
      <c r="B294" s="102"/>
      <c r="C294" s="103" t="s">
        <v>903</v>
      </c>
      <c r="D294" s="104">
        <v>18136</v>
      </c>
      <c r="E294" s="80"/>
      <c r="F294" s="77"/>
    </row>
    <row r="295" spans="1:6" ht="12.75">
      <c r="A295" s="102" t="s">
        <v>962</v>
      </c>
      <c r="B295" s="102"/>
      <c r="C295" s="103" t="s">
        <v>963</v>
      </c>
      <c r="D295" s="104">
        <v>8915</v>
      </c>
      <c r="E295" s="80"/>
      <c r="F295" s="77"/>
    </row>
    <row r="296" spans="1:6" ht="12.75">
      <c r="A296" s="102" t="s">
        <v>964</v>
      </c>
      <c r="B296" s="102"/>
      <c r="C296" s="103" t="s">
        <v>965</v>
      </c>
      <c r="D296" s="104">
        <v>8915</v>
      </c>
      <c r="E296" s="80"/>
      <c r="F296" s="77"/>
    </row>
    <row r="297" spans="1:6" ht="12.75">
      <c r="A297" s="99" t="s">
        <v>966</v>
      </c>
      <c r="B297" s="99"/>
      <c r="C297" s="100" t="s">
        <v>967</v>
      </c>
      <c r="D297" s="101">
        <v>491</v>
      </c>
      <c r="E297" s="80"/>
      <c r="F297" s="77"/>
    </row>
    <row r="298" spans="1:6" ht="12.75">
      <c r="A298" s="110" t="s">
        <v>968</v>
      </c>
      <c r="B298" s="110"/>
      <c r="C298" s="111" t="s">
        <v>969</v>
      </c>
      <c r="D298" s="112">
        <v>12234</v>
      </c>
      <c r="E298" s="80"/>
      <c r="F298" s="77"/>
    </row>
    <row r="299" spans="1:6" ht="12.75">
      <c r="A299" s="69"/>
      <c r="B299" s="69"/>
      <c r="C299" s="70" t="s">
        <v>970</v>
      </c>
      <c r="D299" s="69"/>
      <c r="E299" s="80"/>
      <c r="F299" s="77"/>
    </row>
    <row r="300" spans="1:6" ht="12.75">
      <c r="A300" s="87" t="s">
        <v>971</v>
      </c>
      <c r="B300" s="88" t="s">
        <v>972</v>
      </c>
      <c r="C300" s="92" t="s">
        <v>973</v>
      </c>
      <c r="D300" s="107">
        <v>33542</v>
      </c>
      <c r="E300" s="80"/>
      <c r="F300" s="77"/>
    </row>
    <row r="301" spans="1:6" ht="12.75">
      <c r="A301" s="87" t="s">
        <v>974</v>
      </c>
      <c r="B301" s="88" t="s">
        <v>975</v>
      </c>
      <c r="C301" s="92" t="s">
        <v>976</v>
      </c>
      <c r="D301" s="107">
        <v>35542</v>
      </c>
      <c r="E301" s="80"/>
      <c r="F301" s="77"/>
    </row>
    <row r="302" spans="1:6" ht="12.75">
      <c r="A302" s="69"/>
      <c r="B302" s="69"/>
      <c r="C302" s="70" t="s">
        <v>977</v>
      </c>
      <c r="D302" s="69"/>
      <c r="E302" s="80"/>
      <c r="F302" s="77"/>
    </row>
    <row r="303" spans="1:6" ht="12.75">
      <c r="A303" s="99" t="s">
        <v>978</v>
      </c>
      <c r="B303" s="99" t="s">
        <v>979</v>
      </c>
      <c r="C303" s="100" t="s">
        <v>980</v>
      </c>
      <c r="D303" s="101">
        <v>14928</v>
      </c>
      <c r="E303" s="80"/>
      <c r="F303" s="77"/>
    </row>
    <row r="304" spans="1:6" ht="12.75">
      <c r="A304" s="99" t="s">
        <v>981</v>
      </c>
      <c r="B304" s="99" t="s">
        <v>982</v>
      </c>
      <c r="C304" s="100" t="s">
        <v>983</v>
      </c>
      <c r="D304" s="101">
        <v>12280</v>
      </c>
      <c r="E304" s="80"/>
      <c r="F304" s="77"/>
    </row>
    <row r="305" spans="1:6" ht="12.75">
      <c r="A305" s="99" t="s">
        <v>984</v>
      </c>
      <c r="B305" s="99" t="s">
        <v>985</v>
      </c>
      <c r="C305" s="100" t="s">
        <v>986</v>
      </c>
      <c r="D305" s="101">
        <v>14094</v>
      </c>
      <c r="E305" s="80"/>
      <c r="F305" s="77"/>
    </row>
    <row r="306" spans="1:6" ht="12.75">
      <c r="A306" s="99" t="s">
        <v>987</v>
      </c>
      <c r="B306" s="99" t="s">
        <v>988</v>
      </c>
      <c r="C306" s="100" t="s">
        <v>989</v>
      </c>
      <c r="D306" s="101">
        <v>42490</v>
      </c>
      <c r="E306" s="80"/>
      <c r="F306" s="77"/>
    </row>
    <row r="307" spans="1:6" ht="12.75">
      <c r="A307" s="99" t="s">
        <v>990</v>
      </c>
      <c r="B307" s="99" t="s">
        <v>991</v>
      </c>
      <c r="C307" s="100" t="s">
        <v>992</v>
      </c>
      <c r="D307" s="101">
        <v>8496</v>
      </c>
      <c r="E307" s="80"/>
      <c r="F307" s="77"/>
    </row>
    <row r="308" spans="1:6" ht="12.75">
      <c r="A308" s="99" t="s">
        <v>772</v>
      </c>
      <c r="B308" s="99" t="s">
        <v>773</v>
      </c>
      <c r="C308" s="100" t="s">
        <v>993</v>
      </c>
      <c r="D308" s="101">
        <v>5729</v>
      </c>
      <c r="E308" s="80"/>
      <c r="F308" s="77"/>
    </row>
    <row r="309" spans="1:6" ht="12.75">
      <c r="A309" s="99" t="s">
        <v>994</v>
      </c>
      <c r="B309" s="99" t="s">
        <v>995</v>
      </c>
      <c r="C309" s="100" t="s">
        <v>675</v>
      </c>
      <c r="D309" s="101">
        <v>3314</v>
      </c>
      <c r="E309" s="80"/>
      <c r="F309" s="77"/>
    </row>
    <row r="310" spans="1:6" ht="12.75">
      <c r="A310" s="102" t="s">
        <v>886</v>
      </c>
      <c r="B310" s="102" t="s">
        <v>887</v>
      </c>
      <c r="C310" s="103" t="s">
        <v>888</v>
      </c>
      <c r="D310" s="104">
        <v>1543</v>
      </c>
      <c r="E310" s="80"/>
      <c r="F310" s="77"/>
    </row>
    <row r="311" spans="1:6" ht="12.75">
      <c r="A311" s="99" t="s">
        <v>996</v>
      </c>
      <c r="B311" s="99" t="s">
        <v>997</v>
      </c>
      <c r="C311" s="100" t="s">
        <v>998</v>
      </c>
      <c r="D311" s="101">
        <v>1388</v>
      </c>
      <c r="E311" s="80"/>
      <c r="F311" s="77"/>
    </row>
    <row r="312" spans="1:6" ht="12.75">
      <c r="A312" s="99" t="s">
        <v>999</v>
      </c>
      <c r="B312" s="99" t="s">
        <v>1000</v>
      </c>
      <c r="C312" s="100" t="s">
        <v>1001</v>
      </c>
      <c r="D312" s="101">
        <v>8496</v>
      </c>
      <c r="E312" s="80"/>
      <c r="F312" s="77"/>
    </row>
    <row r="313" spans="1:6" ht="12.75">
      <c r="A313" s="69"/>
      <c r="B313" s="69"/>
      <c r="C313" s="70" t="s">
        <v>1002</v>
      </c>
      <c r="D313" s="69"/>
      <c r="E313" s="80"/>
      <c r="F313" s="77"/>
    </row>
    <row r="314" spans="1:6" ht="12.75">
      <c r="A314" s="87" t="s">
        <v>1003</v>
      </c>
      <c r="B314" s="88" t="s">
        <v>1004</v>
      </c>
      <c r="C314" s="92" t="s">
        <v>1005</v>
      </c>
      <c r="D314" s="107">
        <v>22934</v>
      </c>
      <c r="E314" s="80"/>
      <c r="F314" s="77"/>
    </row>
    <row r="315" spans="1:6" ht="12.75">
      <c r="A315" s="87" t="s">
        <v>1006</v>
      </c>
      <c r="B315" s="88" t="s">
        <v>1007</v>
      </c>
      <c r="C315" s="92" t="s">
        <v>1008</v>
      </c>
      <c r="D315" s="107">
        <v>7968</v>
      </c>
      <c r="E315" s="80"/>
      <c r="F315" s="77"/>
    </row>
    <row r="316" spans="1:6" ht="12.75">
      <c r="A316" s="107" t="s">
        <v>1009</v>
      </c>
      <c r="B316" s="107" t="s">
        <v>1010</v>
      </c>
      <c r="C316" s="103" t="s">
        <v>1011</v>
      </c>
      <c r="D316" s="104">
        <v>96520</v>
      </c>
      <c r="E316" s="80"/>
      <c r="F316" s="77"/>
    </row>
    <row r="317" spans="1:6" ht="12.75">
      <c r="A317" s="107" t="s">
        <v>1012</v>
      </c>
      <c r="B317" s="107" t="s">
        <v>1013</v>
      </c>
      <c r="C317" s="103" t="s">
        <v>948</v>
      </c>
      <c r="D317" s="104">
        <v>7883</v>
      </c>
      <c r="E317" s="80"/>
      <c r="F317" s="77"/>
    </row>
    <row r="318" spans="1:6" ht="12.75">
      <c r="A318" s="107" t="s">
        <v>1014</v>
      </c>
      <c r="B318" s="107" t="s">
        <v>1015</v>
      </c>
      <c r="C318" s="103" t="s">
        <v>1016</v>
      </c>
      <c r="D318" s="113">
        <v>2815</v>
      </c>
      <c r="E318" s="80"/>
      <c r="F318" s="77"/>
    </row>
    <row r="319" spans="1:6" ht="12.75">
      <c r="A319" s="107" t="s">
        <v>1017</v>
      </c>
      <c r="B319" s="107" t="s">
        <v>1018</v>
      </c>
      <c r="C319" s="103" t="s">
        <v>1019</v>
      </c>
      <c r="D319" s="104">
        <v>15444</v>
      </c>
      <c r="E319" s="80"/>
      <c r="F319" s="77"/>
    </row>
    <row r="320" spans="1:6" ht="12.75">
      <c r="A320" s="107" t="s">
        <v>1020</v>
      </c>
      <c r="B320" s="107" t="s">
        <v>1021</v>
      </c>
      <c r="C320" s="103" t="s">
        <v>1019</v>
      </c>
      <c r="D320" s="104">
        <v>16007</v>
      </c>
      <c r="E320" s="80"/>
      <c r="F320" s="77"/>
    </row>
    <row r="321" spans="1:6" ht="12.75">
      <c r="A321" s="107" t="s">
        <v>1022</v>
      </c>
      <c r="B321" s="107" t="s">
        <v>1023</v>
      </c>
      <c r="C321" s="103" t="s">
        <v>1019</v>
      </c>
      <c r="D321" s="104">
        <v>16488</v>
      </c>
      <c r="E321" s="80"/>
      <c r="F321" s="77"/>
    </row>
    <row r="322" spans="1:6" ht="12.75">
      <c r="A322" s="102" t="s">
        <v>929</v>
      </c>
      <c r="B322" s="102" t="s">
        <v>930</v>
      </c>
      <c r="C322" s="103" t="s">
        <v>931</v>
      </c>
      <c r="D322" s="104">
        <v>334</v>
      </c>
      <c r="E322" s="80"/>
      <c r="F322" s="77"/>
    </row>
    <row r="323" spans="1:6" ht="12.75">
      <c r="A323" s="107" t="s">
        <v>1024</v>
      </c>
      <c r="B323" s="107" t="s">
        <v>1025</v>
      </c>
      <c r="C323" s="103" t="s">
        <v>1026</v>
      </c>
      <c r="D323" s="104">
        <v>28956</v>
      </c>
      <c r="E323" s="80"/>
      <c r="F323" s="77"/>
    </row>
    <row r="324" spans="1:6" ht="12.75">
      <c r="A324" s="107" t="s">
        <v>1027</v>
      </c>
      <c r="B324" s="107" t="s">
        <v>1028</v>
      </c>
      <c r="C324" s="103" t="s">
        <v>1026</v>
      </c>
      <c r="D324" s="104">
        <v>20912</v>
      </c>
      <c r="E324" s="80"/>
      <c r="F324" s="77"/>
    </row>
    <row r="325" spans="1:6" ht="12.75">
      <c r="A325" s="107" t="s">
        <v>1029</v>
      </c>
      <c r="B325" s="107" t="s">
        <v>1030</v>
      </c>
      <c r="C325" s="103" t="s">
        <v>1031</v>
      </c>
      <c r="D325" s="104">
        <v>36194</v>
      </c>
      <c r="E325" s="80"/>
      <c r="F325" s="77"/>
    </row>
    <row r="326" spans="1:6" ht="12.75">
      <c r="A326" s="102" t="s">
        <v>958</v>
      </c>
      <c r="B326" s="102" t="s">
        <v>959</v>
      </c>
      <c r="C326" s="103" t="s">
        <v>960</v>
      </c>
      <c r="D326" s="104">
        <v>563</v>
      </c>
      <c r="E326" s="80"/>
      <c r="F326" s="77"/>
    </row>
    <row r="327" spans="1:6" ht="12.75">
      <c r="A327" s="107" t="s">
        <v>1032</v>
      </c>
      <c r="B327" s="107">
        <v>470716</v>
      </c>
      <c r="C327" s="103" t="s">
        <v>1033</v>
      </c>
      <c r="D327" s="104">
        <v>1444</v>
      </c>
      <c r="E327" s="80"/>
      <c r="F327" s="77"/>
    </row>
    <row r="328" spans="1:6" ht="12.75">
      <c r="A328" s="107" t="s">
        <v>1034</v>
      </c>
      <c r="B328" s="107">
        <v>470724</v>
      </c>
      <c r="C328" s="103" t="s">
        <v>1033</v>
      </c>
      <c r="D328" s="104">
        <v>1615</v>
      </c>
      <c r="E328" s="80"/>
      <c r="F328" s="77"/>
    </row>
    <row r="329" spans="1:6" ht="12.75">
      <c r="A329" s="107" t="s">
        <v>1035</v>
      </c>
      <c r="B329" s="107">
        <v>469556</v>
      </c>
      <c r="C329" s="103" t="s">
        <v>1033</v>
      </c>
      <c r="D329" s="104">
        <v>1291</v>
      </c>
      <c r="E329" s="80"/>
      <c r="F329" s="77"/>
    </row>
    <row r="330" spans="1:6" ht="12.75">
      <c r="A330" s="107" t="s">
        <v>1036</v>
      </c>
      <c r="B330" s="107" t="s">
        <v>1037</v>
      </c>
      <c r="C330" s="103" t="s">
        <v>1038</v>
      </c>
      <c r="D330" s="104">
        <v>322</v>
      </c>
      <c r="E330" s="80"/>
      <c r="F330" s="77"/>
    </row>
    <row r="331" spans="1:6" ht="12.75">
      <c r="A331" s="107" t="s">
        <v>1039</v>
      </c>
      <c r="B331" s="107" t="s">
        <v>1040</v>
      </c>
      <c r="C331" s="103" t="s">
        <v>1041</v>
      </c>
      <c r="D331" s="104">
        <v>342</v>
      </c>
      <c r="E331" s="80"/>
      <c r="F331" s="77"/>
    </row>
    <row r="332" spans="1:6" ht="12.75">
      <c r="A332" s="107" t="s">
        <v>1042</v>
      </c>
      <c r="B332" s="107" t="s">
        <v>1043</v>
      </c>
      <c r="C332" s="103" t="s">
        <v>1044</v>
      </c>
      <c r="D332" s="104">
        <v>6756</v>
      </c>
      <c r="E332" s="80"/>
      <c r="F332" s="77"/>
    </row>
    <row r="333" spans="1:6" ht="12.75">
      <c r="A333" s="107" t="s">
        <v>1045</v>
      </c>
      <c r="B333" s="107" t="s">
        <v>1046</v>
      </c>
      <c r="C333" s="103" t="s">
        <v>1047</v>
      </c>
      <c r="D333" s="104">
        <v>20701</v>
      </c>
      <c r="E333" s="80"/>
      <c r="F333" s="77"/>
    </row>
    <row r="334" spans="1:6" ht="12.75">
      <c r="A334" s="107" t="s">
        <v>1048</v>
      </c>
      <c r="B334" s="107" t="s">
        <v>1049</v>
      </c>
      <c r="C334" s="103" t="s">
        <v>1050</v>
      </c>
      <c r="D334" s="104">
        <v>940</v>
      </c>
      <c r="E334" s="80"/>
      <c r="F334" s="77"/>
    </row>
    <row r="335" spans="1:6" ht="12.75">
      <c r="A335" s="107" t="s">
        <v>1051</v>
      </c>
      <c r="B335" s="107" t="s">
        <v>1052</v>
      </c>
      <c r="C335" s="103" t="s">
        <v>1053</v>
      </c>
      <c r="D335" s="104">
        <v>2524</v>
      </c>
      <c r="E335" s="80"/>
      <c r="F335" s="77"/>
    </row>
    <row r="336" spans="1:6" ht="12.75">
      <c r="A336" s="107" t="s">
        <v>1054</v>
      </c>
      <c r="B336" s="107">
        <v>386650</v>
      </c>
      <c r="C336" s="103" t="s">
        <v>1055</v>
      </c>
      <c r="D336" s="104">
        <v>2836</v>
      </c>
      <c r="E336" s="80"/>
      <c r="F336" s="77"/>
    </row>
    <row r="337" spans="1:6" ht="12.75">
      <c r="A337" s="107" t="s">
        <v>1056</v>
      </c>
      <c r="B337" s="107">
        <v>260487</v>
      </c>
      <c r="C337" s="103" t="s">
        <v>1057</v>
      </c>
      <c r="D337" s="104">
        <v>25</v>
      </c>
      <c r="E337" s="80"/>
      <c r="F337" s="77"/>
    </row>
    <row r="338" spans="1:6" ht="12.75">
      <c r="A338" s="107" t="s">
        <v>1058</v>
      </c>
      <c r="B338" s="107" t="s">
        <v>1059</v>
      </c>
      <c r="C338" s="103" t="s">
        <v>719</v>
      </c>
      <c r="D338" s="104">
        <v>2815</v>
      </c>
      <c r="E338" s="80"/>
      <c r="F338" s="77"/>
    </row>
    <row r="339" spans="1:6" ht="12.75">
      <c r="A339" s="102" t="s">
        <v>938</v>
      </c>
      <c r="B339" s="102" t="s">
        <v>939</v>
      </c>
      <c r="C339" s="103" t="s">
        <v>940</v>
      </c>
      <c r="D339" s="104">
        <v>563</v>
      </c>
      <c r="E339" s="80"/>
      <c r="F339" s="77"/>
    </row>
    <row r="340" spans="1:6" ht="12.75">
      <c r="A340" s="107" t="s">
        <v>1060</v>
      </c>
      <c r="B340" s="107" t="s">
        <v>1061</v>
      </c>
      <c r="C340" s="103" t="s">
        <v>1062</v>
      </c>
      <c r="D340" s="104">
        <v>6434</v>
      </c>
      <c r="E340" s="80"/>
      <c r="F340" s="77"/>
    </row>
    <row r="341" spans="1:6" ht="12.75">
      <c r="A341" s="102" t="s">
        <v>914</v>
      </c>
      <c r="B341" s="102" t="s">
        <v>915</v>
      </c>
      <c r="C341" s="103" t="s">
        <v>916</v>
      </c>
      <c r="D341" s="104">
        <v>272</v>
      </c>
      <c r="E341" s="80"/>
      <c r="F341" s="77"/>
    </row>
    <row r="342" spans="1:6" ht="12.75">
      <c r="A342" s="107" t="s">
        <v>1063</v>
      </c>
      <c r="B342" s="107" t="s">
        <v>1064</v>
      </c>
      <c r="C342" s="103" t="s">
        <v>1065</v>
      </c>
      <c r="D342" s="104">
        <v>1126</v>
      </c>
      <c r="E342" s="80"/>
      <c r="F342" s="77"/>
    </row>
    <row r="343" spans="1:6" ht="12.75">
      <c r="A343" s="107" t="s">
        <v>1066</v>
      </c>
      <c r="B343" s="107" t="s">
        <v>1067</v>
      </c>
      <c r="C343" s="103" t="s">
        <v>1068</v>
      </c>
      <c r="D343" s="104">
        <v>3394</v>
      </c>
      <c r="E343" s="80"/>
      <c r="F343" s="77"/>
    </row>
    <row r="344" spans="1:6" ht="12.75">
      <c r="A344" s="107" t="s">
        <v>1069</v>
      </c>
      <c r="B344" s="107" t="s">
        <v>1070</v>
      </c>
      <c r="C344" s="103" t="s">
        <v>1068</v>
      </c>
      <c r="D344" s="104">
        <v>3928</v>
      </c>
      <c r="E344" s="80"/>
      <c r="F344" s="77"/>
    </row>
    <row r="345" spans="1:6" ht="12.75">
      <c r="A345" s="107" t="s">
        <v>1071</v>
      </c>
      <c r="B345" s="107" t="s">
        <v>1072</v>
      </c>
      <c r="C345" s="103" t="s">
        <v>1073</v>
      </c>
      <c r="D345" s="104">
        <v>2815</v>
      </c>
      <c r="E345" s="80"/>
      <c r="F345" s="77"/>
    </row>
    <row r="346" spans="1:6" ht="12.75">
      <c r="A346" s="107" t="s">
        <v>1074</v>
      </c>
      <c r="B346" s="107" t="s">
        <v>1075</v>
      </c>
      <c r="C346" s="103" t="s">
        <v>1068</v>
      </c>
      <c r="D346" s="104">
        <v>4868</v>
      </c>
      <c r="E346" s="80"/>
      <c r="F346" s="77"/>
    </row>
    <row r="347" spans="1:6" ht="12.75">
      <c r="A347" s="107" t="s">
        <v>1076</v>
      </c>
      <c r="B347" s="107" t="s">
        <v>1077</v>
      </c>
      <c r="C347" s="114" t="s">
        <v>1073</v>
      </c>
      <c r="D347" s="104">
        <v>2735</v>
      </c>
      <c r="E347" s="80"/>
      <c r="F347" s="77"/>
    </row>
    <row r="348" spans="1:6" ht="12.75">
      <c r="A348" s="107" t="s">
        <v>1078</v>
      </c>
      <c r="B348" s="107" t="s">
        <v>1079</v>
      </c>
      <c r="C348" s="103" t="s">
        <v>1080</v>
      </c>
      <c r="D348" s="104">
        <v>1931</v>
      </c>
      <c r="E348" s="80"/>
      <c r="F348" s="77"/>
    </row>
    <row r="349" spans="1:6" ht="12.75">
      <c r="A349" s="107" t="s">
        <v>1081</v>
      </c>
      <c r="B349" s="107" t="s">
        <v>1082</v>
      </c>
      <c r="C349" s="103" t="s">
        <v>1083</v>
      </c>
      <c r="D349" s="104">
        <v>643</v>
      </c>
      <c r="E349" s="80"/>
      <c r="F349" s="77"/>
    </row>
    <row r="350" spans="1:6" ht="12.75">
      <c r="A350" s="107" t="s">
        <v>1084</v>
      </c>
      <c r="B350" s="107" t="s">
        <v>1085</v>
      </c>
      <c r="C350" s="103" t="s">
        <v>1086</v>
      </c>
      <c r="D350" s="104">
        <v>12870</v>
      </c>
      <c r="E350" s="80"/>
      <c r="F350" s="77"/>
    </row>
    <row r="351" spans="1:6" ht="12.75">
      <c r="A351" s="107" t="s">
        <v>1087</v>
      </c>
      <c r="B351" s="107" t="s">
        <v>1088</v>
      </c>
      <c r="C351" s="103" t="s">
        <v>903</v>
      </c>
      <c r="D351" s="104">
        <v>27026</v>
      </c>
      <c r="E351" s="80"/>
      <c r="F351" s="77"/>
    </row>
    <row r="352" spans="1:6" ht="12.75">
      <c r="A352" s="107" t="s">
        <v>1089</v>
      </c>
      <c r="B352" s="107" t="s">
        <v>1090</v>
      </c>
      <c r="C352" s="103" t="s">
        <v>1086</v>
      </c>
      <c r="D352" s="104">
        <v>17390</v>
      </c>
      <c r="E352" s="80"/>
      <c r="F352" s="77"/>
    </row>
    <row r="353" spans="1:6" ht="12.75">
      <c r="A353" s="107" t="s">
        <v>1091</v>
      </c>
      <c r="B353" s="107" t="s">
        <v>1092</v>
      </c>
      <c r="C353" s="103" t="s">
        <v>903</v>
      </c>
      <c r="D353" s="104">
        <v>34361</v>
      </c>
      <c r="E353" s="80"/>
      <c r="F353" s="77"/>
    </row>
    <row r="354" spans="1:6" ht="12.75">
      <c r="A354" s="69"/>
      <c r="B354" s="69"/>
      <c r="C354" s="70" t="s">
        <v>1093</v>
      </c>
      <c r="D354" s="69"/>
      <c r="E354" s="80"/>
      <c r="F354" s="77"/>
    </row>
    <row r="355" spans="1:6" ht="12.75">
      <c r="A355" s="87" t="s">
        <v>1094</v>
      </c>
      <c r="B355" s="88">
        <v>401617</v>
      </c>
      <c r="C355" s="103" t="s">
        <v>1095</v>
      </c>
      <c r="D355" s="115"/>
      <c r="E355" s="80"/>
      <c r="F355" s="77"/>
    </row>
    <row r="356" spans="1:6" ht="12.75">
      <c r="A356" s="115"/>
      <c r="B356" s="115"/>
      <c r="C356" s="103"/>
      <c r="D356" s="115"/>
      <c r="E356" s="80"/>
      <c r="F356" s="77"/>
    </row>
    <row r="357" spans="1:6" ht="12.75">
      <c r="A357" s="115"/>
      <c r="B357" s="115"/>
      <c r="C357" s="103"/>
      <c r="D357" s="115"/>
      <c r="E357" s="80"/>
      <c r="F357" s="77"/>
    </row>
    <row r="358" spans="1:6" ht="12.75">
      <c r="A358" s="69"/>
      <c r="B358" s="69"/>
      <c r="C358" s="70" t="s">
        <v>1096</v>
      </c>
      <c r="D358" s="69"/>
      <c r="E358" s="80"/>
      <c r="F358" s="77"/>
    </row>
    <row r="359" spans="1:6" ht="12.75">
      <c r="A359" s="116" t="s">
        <v>1097</v>
      </c>
      <c r="B359" s="99" t="s">
        <v>1098</v>
      </c>
      <c r="C359" s="100" t="s">
        <v>1099</v>
      </c>
      <c r="D359" s="101">
        <v>130</v>
      </c>
      <c r="E359" s="80"/>
      <c r="F359" s="77"/>
    </row>
    <row r="360" spans="1:6" ht="12.75">
      <c r="A360" s="99" t="s">
        <v>1100</v>
      </c>
      <c r="B360" s="99" t="s">
        <v>1101</v>
      </c>
      <c r="C360" s="100" t="s">
        <v>1102</v>
      </c>
      <c r="D360" s="101">
        <v>239</v>
      </c>
      <c r="E360" s="80"/>
      <c r="F360" s="77"/>
    </row>
    <row r="361" spans="1:6" ht="12.75">
      <c r="A361" s="99" t="s">
        <v>1103</v>
      </c>
      <c r="B361" s="99" t="s">
        <v>1104</v>
      </c>
      <c r="C361" s="100" t="s">
        <v>1105</v>
      </c>
      <c r="D361" s="101">
        <v>422</v>
      </c>
      <c r="E361" s="80"/>
      <c r="F361" s="77"/>
    </row>
    <row r="362" spans="1:6" ht="12.75">
      <c r="A362" s="99" t="s">
        <v>1106</v>
      </c>
      <c r="B362" s="99"/>
      <c r="C362" s="100" t="s">
        <v>1107</v>
      </c>
      <c r="D362" s="101">
        <v>2244</v>
      </c>
      <c r="E362" s="80"/>
      <c r="F362" s="77"/>
    </row>
    <row r="363" spans="1:6" ht="12.75">
      <c r="A363" s="99" t="s">
        <v>1108</v>
      </c>
      <c r="B363" s="99" t="s">
        <v>1109</v>
      </c>
      <c r="C363" s="100" t="s">
        <v>1110</v>
      </c>
      <c r="D363" s="101">
        <v>20766</v>
      </c>
      <c r="E363" s="80"/>
      <c r="F363" s="77"/>
    </row>
    <row r="364" spans="1:6" ht="12.75">
      <c r="A364" s="99" t="s">
        <v>1111</v>
      </c>
      <c r="B364" s="99" t="s">
        <v>1112</v>
      </c>
      <c r="C364" s="100" t="s">
        <v>1113</v>
      </c>
      <c r="D364" s="101">
        <v>20766</v>
      </c>
      <c r="E364" s="80"/>
      <c r="F364" s="77"/>
    </row>
    <row r="365" spans="1:6" ht="12.75">
      <c r="A365" s="99" t="s">
        <v>1114</v>
      </c>
      <c r="B365" s="99"/>
      <c r="C365" s="100" t="s">
        <v>1115</v>
      </c>
      <c r="D365" s="101">
        <v>20766</v>
      </c>
      <c r="E365" s="80"/>
      <c r="F365" s="77"/>
    </row>
    <row r="366" spans="1:6" ht="12.75">
      <c r="A366" s="99" t="s">
        <v>1116</v>
      </c>
      <c r="B366" s="99" t="s">
        <v>1117</v>
      </c>
      <c r="C366" s="100" t="s">
        <v>1118</v>
      </c>
      <c r="D366" s="101">
        <v>408</v>
      </c>
      <c r="E366" s="80"/>
      <c r="F366" s="77"/>
    </row>
    <row r="367" spans="1:6" ht="12.75">
      <c r="A367" s="99" t="s">
        <v>1119</v>
      </c>
      <c r="B367" s="99" t="s">
        <v>1120</v>
      </c>
      <c r="C367" s="100" t="s">
        <v>1121</v>
      </c>
      <c r="D367" s="101">
        <v>4444</v>
      </c>
      <c r="E367" s="80"/>
      <c r="F367" s="77"/>
    </row>
    <row r="368" spans="1:6" ht="12.75">
      <c r="A368" s="99" t="s">
        <v>1122</v>
      </c>
      <c r="B368" s="99" t="s">
        <v>1123</v>
      </c>
      <c r="C368" s="100" t="s">
        <v>1124</v>
      </c>
      <c r="D368" s="101">
        <v>205</v>
      </c>
      <c r="E368" s="80"/>
      <c r="F368" s="77"/>
    </row>
    <row r="369" spans="1:6" ht="12.75">
      <c r="A369" s="99" t="s">
        <v>1125</v>
      </c>
      <c r="B369" s="99" t="s">
        <v>1126</v>
      </c>
      <c r="C369" s="100" t="s">
        <v>1127</v>
      </c>
      <c r="D369" s="101">
        <v>12876</v>
      </c>
      <c r="E369" s="80"/>
      <c r="F369" s="77"/>
    </row>
    <row r="370" spans="1:6" ht="12.75">
      <c r="A370" s="99" t="s">
        <v>1128</v>
      </c>
      <c r="B370" s="99" t="s">
        <v>1129</v>
      </c>
      <c r="C370" s="100" t="s">
        <v>1130</v>
      </c>
      <c r="D370" s="101">
        <v>12502</v>
      </c>
      <c r="E370" s="80"/>
      <c r="F370" s="77"/>
    </row>
    <row r="371" spans="1:6" ht="12.75">
      <c r="A371" s="87" t="s">
        <v>1131</v>
      </c>
      <c r="B371" s="88" t="s">
        <v>1132</v>
      </c>
      <c r="C371" s="100" t="s">
        <v>1133</v>
      </c>
      <c r="D371" s="101">
        <v>11682</v>
      </c>
      <c r="E371" s="80"/>
      <c r="F371" s="77"/>
    </row>
    <row r="372" spans="1:6" ht="12.75">
      <c r="A372" s="99" t="s">
        <v>1134</v>
      </c>
      <c r="B372" s="99" t="s">
        <v>1135</v>
      </c>
      <c r="C372" s="100" t="s">
        <v>1136</v>
      </c>
      <c r="D372" s="101">
        <v>14178</v>
      </c>
      <c r="E372" s="80"/>
      <c r="F372" s="77"/>
    </row>
    <row r="373" spans="1:6" ht="12.75">
      <c r="A373" s="99" t="s">
        <v>1137</v>
      </c>
      <c r="B373" s="99"/>
      <c r="C373" s="100" t="s">
        <v>1138</v>
      </c>
      <c r="D373" s="101">
        <v>7680</v>
      </c>
      <c r="E373" s="80"/>
      <c r="F373" s="77"/>
    </row>
    <row r="374" spans="1:6" ht="12.75">
      <c r="A374" s="99" t="s">
        <v>1139</v>
      </c>
      <c r="B374" s="99" t="s">
        <v>1140</v>
      </c>
      <c r="C374" s="100" t="s">
        <v>1141</v>
      </c>
      <c r="D374" s="101">
        <v>4129</v>
      </c>
      <c r="E374" s="80"/>
      <c r="F374" s="77"/>
    </row>
    <row r="375" spans="1:6" ht="12.75">
      <c r="A375" s="99" t="s">
        <v>1142</v>
      </c>
      <c r="B375" s="99" t="s">
        <v>1143</v>
      </c>
      <c r="C375" s="100" t="s">
        <v>1144</v>
      </c>
      <c r="D375" s="101">
        <v>4753</v>
      </c>
      <c r="E375" s="80"/>
      <c r="F375" s="77"/>
    </row>
    <row r="376" spans="1:6" ht="12.75">
      <c r="A376" s="99" t="s">
        <v>1145</v>
      </c>
      <c r="B376" s="99" t="s">
        <v>1146</v>
      </c>
      <c r="C376" s="100" t="s">
        <v>1147</v>
      </c>
      <c r="D376" s="101">
        <v>13356</v>
      </c>
      <c r="E376" s="80"/>
      <c r="F376" s="77"/>
    </row>
    <row r="377" spans="1:6" ht="12.75">
      <c r="A377" s="99" t="s">
        <v>1148</v>
      </c>
      <c r="B377" s="99" t="s">
        <v>1149</v>
      </c>
      <c r="C377" s="100" t="s">
        <v>1150</v>
      </c>
      <c r="D377" s="101">
        <v>5538</v>
      </c>
      <c r="E377" s="80"/>
      <c r="F377" s="77"/>
    </row>
    <row r="378" spans="1:6" ht="12.75">
      <c r="A378" s="99" t="s">
        <v>1151</v>
      </c>
      <c r="B378" s="99" t="s">
        <v>1152</v>
      </c>
      <c r="C378" s="100" t="s">
        <v>1153</v>
      </c>
      <c r="D378" s="101">
        <v>13356</v>
      </c>
      <c r="E378" s="80"/>
      <c r="F378" s="77"/>
    </row>
    <row r="379" spans="1:6" ht="12.75">
      <c r="A379" s="99" t="s">
        <v>1154</v>
      </c>
      <c r="B379" s="99" t="s">
        <v>1155</v>
      </c>
      <c r="C379" s="100" t="s">
        <v>1156</v>
      </c>
      <c r="D379" s="101">
        <v>5224</v>
      </c>
      <c r="E379" s="80"/>
      <c r="F379" s="77"/>
    </row>
    <row r="380" spans="1:6" ht="12.75">
      <c r="A380" s="99" t="s">
        <v>1157</v>
      </c>
      <c r="B380" s="99" t="s">
        <v>1158</v>
      </c>
      <c r="C380" s="100" t="s">
        <v>751</v>
      </c>
      <c r="D380" s="101">
        <v>2129</v>
      </c>
      <c r="E380" s="80"/>
      <c r="F380" s="77"/>
    </row>
    <row r="381" spans="1:6" ht="12.75">
      <c r="A381" s="99" t="s">
        <v>1159</v>
      </c>
      <c r="B381" s="99" t="s">
        <v>1160</v>
      </c>
      <c r="C381" s="100" t="s">
        <v>1161</v>
      </c>
      <c r="D381" s="101">
        <v>1517</v>
      </c>
      <c r="E381" s="80"/>
      <c r="F381" s="77"/>
    </row>
    <row r="382" spans="1:6" ht="12.75">
      <c r="A382" s="99" t="s">
        <v>1162</v>
      </c>
      <c r="B382" s="99" t="s">
        <v>1163</v>
      </c>
      <c r="C382" s="100" t="s">
        <v>1164</v>
      </c>
      <c r="D382" s="101">
        <v>582</v>
      </c>
      <c r="E382" s="80"/>
      <c r="F382" s="77"/>
    </row>
    <row r="383" spans="1:6" ht="12.75">
      <c r="A383" s="99" t="s">
        <v>1165</v>
      </c>
      <c r="B383" s="99" t="s">
        <v>1166</v>
      </c>
      <c r="C383" s="100" t="s">
        <v>1167</v>
      </c>
      <c r="D383" s="101">
        <v>7435</v>
      </c>
      <c r="E383" s="80"/>
      <c r="F383" s="77"/>
    </row>
    <row r="384" spans="1:6" ht="12.75">
      <c r="A384" s="99" t="s">
        <v>1168</v>
      </c>
      <c r="B384" s="99"/>
      <c r="C384" s="100" t="s">
        <v>1169</v>
      </c>
      <c r="D384" s="101">
        <v>3624</v>
      </c>
      <c r="E384" s="80"/>
      <c r="F384" s="77"/>
    </row>
    <row r="385" spans="1:6" ht="12.75">
      <c r="A385" s="99" t="s">
        <v>1170</v>
      </c>
      <c r="B385" s="99"/>
      <c r="C385" s="100" t="s">
        <v>1171</v>
      </c>
      <c r="D385" s="101">
        <v>3624</v>
      </c>
      <c r="E385" s="80"/>
      <c r="F385" s="77"/>
    </row>
    <row r="386" spans="1:6" ht="12.75">
      <c r="A386" s="99" t="s">
        <v>1172</v>
      </c>
      <c r="B386" s="99" t="s">
        <v>1173</v>
      </c>
      <c r="C386" s="100" t="s">
        <v>1174</v>
      </c>
      <c r="D386" s="101">
        <v>2342</v>
      </c>
      <c r="E386" s="80"/>
      <c r="F386" s="77"/>
    </row>
    <row r="387" spans="1:6" ht="12.75">
      <c r="A387" s="99" t="s">
        <v>1175</v>
      </c>
      <c r="B387" s="99"/>
      <c r="C387" s="100" t="s">
        <v>1176</v>
      </c>
      <c r="D387" s="101">
        <v>10463</v>
      </c>
      <c r="E387" s="80"/>
      <c r="F387" s="77"/>
    </row>
    <row r="388" spans="1:6" ht="12.75">
      <c r="A388" s="99" t="s">
        <v>1177</v>
      </c>
      <c r="B388" s="99" t="s">
        <v>1178</v>
      </c>
      <c r="C388" s="100" t="s">
        <v>762</v>
      </c>
      <c r="D388" s="101">
        <v>11570</v>
      </c>
      <c r="E388" s="80"/>
      <c r="F388" s="77"/>
    </row>
    <row r="389" spans="1:6" ht="12.75">
      <c r="A389" s="99" t="s">
        <v>766</v>
      </c>
      <c r="B389" s="99" t="s">
        <v>767</v>
      </c>
      <c r="C389" s="100" t="s">
        <v>1179</v>
      </c>
      <c r="D389" s="101">
        <v>17191</v>
      </c>
      <c r="E389" s="80"/>
      <c r="F389" s="77"/>
    </row>
    <row r="390" spans="1:6" ht="12.75">
      <c r="A390" s="99">
        <v>478814</v>
      </c>
      <c r="B390" s="99" t="s">
        <v>769</v>
      </c>
      <c r="C390" s="100" t="s">
        <v>770</v>
      </c>
      <c r="D390" s="101">
        <v>2068</v>
      </c>
      <c r="E390" s="80"/>
      <c r="F390" s="77"/>
    </row>
    <row r="391" spans="1:6" ht="12.75">
      <c r="A391" s="99" t="s">
        <v>1180</v>
      </c>
      <c r="B391" s="99"/>
      <c r="C391" s="100" t="s">
        <v>1181</v>
      </c>
      <c r="D391" s="101">
        <v>3016</v>
      </c>
      <c r="E391" s="80"/>
      <c r="F391" s="77"/>
    </row>
    <row r="392" spans="1:6" ht="12.75">
      <c r="A392" s="99" t="s">
        <v>1182</v>
      </c>
      <c r="B392" s="99" t="s">
        <v>1183</v>
      </c>
      <c r="C392" s="100" t="s">
        <v>1184</v>
      </c>
      <c r="D392" s="101">
        <v>3943</v>
      </c>
      <c r="E392" s="80"/>
      <c r="F392" s="77"/>
    </row>
    <row r="393" spans="1:6" ht="12.75">
      <c r="A393" s="99" t="s">
        <v>1185</v>
      </c>
      <c r="B393" s="99" t="s">
        <v>1186</v>
      </c>
      <c r="C393" s="100" t="s">
        <v>1187</v>
      </c>
      <c r="D393" s="101">
        <v>430</v>
      </c>
      <c r="E393" s="80"/>
      <c r="F393" s="77"/>
    </row>
    <row r="394" spans="1:6" ht="12.75">
      <c r="A394" s="99" t="s">
        <v>1188</v>
      </c>
      <c r="B394" s="99" t="s">
        <v>1189</v>
      </c>
      <c r="C394" s="100" t="s">
        <v>1190</v>
      </c>
      <c r="D394" s="101">
        <v>728</v>
      </c>
      <c r="E394" s="80"/>
      <c r="F394" s="77"/>
    </row>
    <row r="395" spans="1:6" ht="12.75">
      <c r="A395" s="87" t="s">
        <v>1191</v>
      </c>
      <c r="B395" s="88" t="s">
        <v>1192</v>
      </c>
      <c r="C395" s="103" t="s">
        <v>1193</v>
      </c>
      <c r="D395" s="104">
        <v>677</v>
      </c>
      <c r="E395" s="80"/>
      <c r="F395" s="77"/>
    </row>
    <row r="396" spans="1:6" ht="12.75">
      <c r="A396" s="87" t="s">
        <v>1194</v>
      </c>
      <c r="B396" s="88"/>
      <c r="C396" s="103" t="s">
        <v>1195</v>
      </c>
      <c r="D396" s="104">
        <v>677</v>
      </c>
      <c r="E396" s="80"/>
      <c r="F396" s="77"/>
    </row>
    <row r="397" spans="1:6" ht="12.75">
      <c r="A397" s="99" t="s">
        <v>1196</v>
      </c>
      <c r="B397" s="99" t="s">
        <v>1197</v>
      </c>
      <c r="C397" s="100" t="s">
        <v>1198</v>
      </c>
      <c r="D397" s="101">
        <v>526</v>
      </c>
      <c r="E397" s="80"/>
      <c r="F397" s="77"/>
    </row>
    <row r="398" spans="1:6" ht="12.75">
      <c r="A398" s="99" t="s">
        <v>1199</v>
      </c>
      <c r="B398" s="99" t="s">
        <v>1200</v>
      </c>
      <c r="C398" s="100" t="s">
        <v>1201</v>
      </c>
      <c r="D398" s="101">
        <v>343</v>
      </c>
      <c r="E398" s="80"/>
      <c r="F398" s="77"/>
    </row>
    <row r="399" spans="1:6" ht="12.75">
      <c r="A399" s="99" t="s">
        <v>1202</v>
      </c>
      <c r="B399" s="71" t="s">
        <v>1203</v>
      </c>
      <c r="C399" s="67" t="s">
        <v>1204</v>
      </c>
      <c r="D399" s="68">
        <v>277</v>
      </c>
      <c r="E399" s="80"/>
      <c r="F399" s="77"/>
    </row>
    <row r="400" spans="1:6" ht="12.75">
      <c r="A400" s="99" t="s">
        <v>1205</v>
      </c>
      <c r="B400" s="71"/>
      <c r="C400" s="67" t="s">
        <v>1206</v>
      </c>
      <c r="D400" s="68">
        <v>19098</v>
      </c>
      <c r="E400" s="80"/>
      <c r="F400" s="77"/>
    </row>
    <row r="401" spans="1:6" ht="12.75">
      <c r="A401" s="99" t="s">
        <v>1207</v>
      </c>
      <c r="B401" s="99" t="s">
        <v>1208</v>
      </c>
      <c r="C401" s="100" t="s">
        <v>1209</v>
      </c>
      <c r="D401" s="101">
        <v>19098</v>
      </c>
      <c r="E401" s="80"/>
      <c r="F401" s="77"/>
    </row>
    <row r="402" spans="1:6" ht="12.75">
      <c r="A402" s="99" t="s">
        <v>1210</v>
      </c>
      <c r="B402" s="71"/>
      <c r="C402" s="67" t="s">
        <v>1211</v>
      </c>
      <c r="D402" s="68">
        <v>19098</v>
      </c>
      <c r="E402" s="80"/>
      <c r="F402" s="77"/>
    </row>
    <row r="403" spans="1:6" ht="12.75">
      <c r="A403" s="99" t="s">
        <v>1212</v>
      </c>
      <c r="B403" s="71"/>
      <c r="C403" s="67" t="s">
        <v>1213</v>
      </c>
      <c r="D403" s="68">
        <v>11004</v>
      </c>
      <c r="E403" s="80"/>
      <c r="F403" s="77"/>
    </row>
    <row r="404" spans="1:6" ht="12.75">
      <c r="A404" s="110" t="s">
        <v>1214</v>
      </c>
      <c r="B404" s="71" t="s">
        <v>1215</v>
      </c>
      <c r="C404" s="67" t="s">
        <v>1216</v>
      </c>
      <c r="D404" s="68">
        <v>11004</v>
      </c>
      <c r="E404" s="80"/>
      <c r="F404" s="77"/>
    </row>
    <row r="405" spans="1:6" ht="12.75">
      <c r="A405" s="99" t="s">
        <v>1217</v>
      </c>
      <c r="B405" s="80" t="s">
        <v>1218</v>
      </c>
      <c r="C405" s="67" t="s">
        <v>1219</v>
      </c>
      <c r="D405" s="68">
        <v>625</v>
      </c>
      <c r="E405" s="80"/>
      <c r="F405" s="77"/>
    </row>
    <row r="406" spans="1:6" ht="12.75">
      <c r="A406" s="117" t="s">
        <v>1220</v>
      </c>
      <c r="B406" s="118" t="s">
        <v>1221</v>
      </c>
      <c r="C406" s="67" t="s">
        <v>719</v>
      </c>
      <c r="D406" s="68">
        <v>4420</v>
      </c>
      <c r="E406" s="80"/>
      <c r="F406" s="77"/>
    </row>
    <row r="407" spans="1:6" ht="12.75">
      <c r="A407" s="71" t="s">
        <v>1222</v>
      </c>
      <c r="B407" s="71" t="s">
        <v>1223</v>
      </c>
      <c r="C407" s="67" t="s">
        <v>1224</v>
      </c>
      <c r="D407" s="68">
        <v>5420</v>
      </c>
      <c r="E407" s="80"/>
      <c r="F407" s="77"/>
    </row>
    <row r="408" spans="1:6" ht="12.75">
      <c r="A408" s="99" t="s">
        <v>1225</v>
      </c>
      <c r="B408" s="99" t="s">
        <v>1226</v>
      </c>
      <c r="C408" s="67" t="s">
        <v>1227</v>
      </c>
      <c r="D408" s="68">
        <v>4504</v>
      </c>
      <c r="E408" s="80"/>
      <c r="F408" s="77"/>
    </row>
    <row r="409" spans="1:6" ht="12.75">
      <c r="A409" s="117" t="s">
        <v>1228</v>
      </c>
      <c r="B409" s="118" t="s">
        <v>1229</v>
      </c>
      <c r="C409" s="67" t="s">
        <v>1230</v>
      </c>
      <c r="D409" s="68">
        <v>5671</v>
      </c>
      <c r="E409" s="80"/>
      <c r="F409" s="77"/>
    </row>
    <row r="410" spans="1:6" ht="12.75">
      <c r="A410" s="99" t="s">
        <v>1231</v>
      </c>
      <c r="B410" s="99" t="s">
        <v>1232</v>
      </c>
      <c r="C410" s="100" t="s">
        <v>1233</v>
      </c>
      <c r="D410" s="101">
        <v>2032</v>
      </c>
      <c r="E410" s="80"/>
      <c r="F410" s="77"/>
    </row>
    <row r="411" spans="1:6" ht="12.75">
      <c r="A411" s="99" t="s">
        <v>1234</v>
      </c>
      <c r="B411" s="99" t="s">
        <v>1235</v>
      </c>
      <c r="C411" s="100" t="s">
        <v>1236</v>
      </c>
      <c r="D411" s="101">
        <v>895</v>
      </c>
      <c r="E411" s="80"/>
      <c r="F411" s="77"/>
    </row>
    <row r="412" spans="1:6" ht="12.75">
      <c r="A412" s="99" t="s">
        <v>1237</v>
      </c>
      <c r="B412" s="99"/>
      <c r="C412" s="100" t="s">
        <v>1238</v>
      </c>
      <c r="D412" s="101">
        <v>10463</v>
      </c>
      <c r="E412" s="80"/>
      <c r="F412" s="77"/>
    </row>
    <row r="413" spans="1:6" ht="12.75">
      <c r="A413" s="99" t="s">
        <v>1239</v>
      </c>
      <c r="B413" s="99" t="s">
        <v>1240</v>
      </c>
      <c r="C413" s="100" t="s">
        <v>1241</v>
      </c>
      <c r="D413" s="101">
        <v>4345</v>
      </c>
      <c r="E413" s="80"/>
      <c r="F413" s="77"/>
    </row>
    <row r="414" spans="1:6" ht="12.75">
      <c r="A414" s="99" t="s">
        <v>1242</v>
      </c>
      <c r="B414" s="99" t="s">
        <v>1243</v>
      </c>
      <c r="C414" s="100" t="s">
        <v>1244</v>
      </c>
      <c r="D414" s="101">
        <v>5093</v>
      </c>
      <c r="E414" s="80"/>
      <c r="F414" s="77"/>
    </row>
    <row r="415" spans="1:6" ht="12.75">
      <c r="A415" s="99" t="s">
        <v>1245</v>
      </c>
      <c r="B415" s="99" t="s">
        <v>1246</v>
      </c>
      <c r="C415" s="100" t="s">
        <v>1247</v>
      </c>
      <c r="D415" s="101">
        <v>2093</v>
      </c>
      <c r="E415" s="80"/>
      <c r="F415" s="77"/>
    </row>
    <row r="416" spans="1:6" ht="12.75">
      <c r="A416" s="99" t="s">
        <v>763</v>
      </c>
      <c r="B416" s="99" t="s">
        <v>764</v>
      </c>
      <c r="C416" s="100" t="s">
        <v>1248</v>
      </c>
      <c r="D416" s="101">
        <v>18634</v>
      </c>
      <c r="E416" s="80"/>
      <c r="F416" s="77"/>
    </row>
    <row r="417" spans="1:6" ht="12.75">
      <c r="A417" s="99" t="s">
        <v>1249</v>
      </c>
      <c r="B417" s="99" t="s">
        <v>1250</v>
      </c>
      <c r="C417" s="100" t="s">
        <v>1251</v>
      </c>
      <c r="D417" s="101">
        <v>16362</v>
      </c>
      <c r="E417" s="80"/>
      <c r="F417" s="77"/>
    </row>
    <row r="418" spans="1:6" ht="12.75">
      <c r="A418" s="99" t="s">
        <v>757</v>
      </c>
      <c r="B418" s="99"/>
      <c r="C418" s="100" t="s">
        <v>1252</v>
      </c>
      <c r="D418" s="101">
        <v>11736</v>
      </c>
      <c r="E418" s="80"/>
      <c r="F418" s="77"/>
    </row>
    <row r="419" spans="1:6" ht="12.75">
      <c r="A419" s="119" t="s">
        <v>1253</v>
      </c>
      <c r="B419" s="119" t="s">
        <v>1254</v>
      </c>
      <c r="C419" s="100" t="s">
        <v>1255</v>
      </c>
      <c r="D419" s="101">
        <v>10684</v>
      </c>
      <c r="E419" s="80"/>
      <c r="F419" s="77"/>
    </row>
    <row r="420" spans="1:6" ht="12.75">
      <c r="A420" s="99" t="s">
        <v>760</v>
      </c>
      <c r="B420" s="99"/>
      <c r="C420" s="100" t="s">
        <v>1256</v>
      </c>
      <c r="D420" s="101">
        <v>11316</v>
      </c>
      <c r="E420" s="80"/>
      <c r="F420" s="77"/>
    </row>
    <row r="421" spans="1:6" ht="12.75">
      <c r="A421" s="99" t="s">
        <v>1257</v>
      </c>
      <c r="B421" s="99" t="s">
        <v>1258</v>
      </c>
      <c r="C421" s="100" t="s">
        <v>1256</v>
      </c>
      <c r="D421" s="101">
        <v>10684</v>
      </c>
      <c r="E421" s="80"/>
      <c r="F421" s="77"/>
    </row>
    <row r="422" spans="1:6" ht="12.75">
      <c r="A422" s="69"/>
      <c r="B422" s="69"/>
      <c r="C422" s="70" t="s">
        <v>1259</v>
      </c>
      <c r="D422" s="69"/>
      <c r="E422" s="80"/>
      <c r="F422" s="77"/>
    </row>
    <row r="423" spans="1:6" ht="12.75">
      <c r="A423" s="99" t="s">
        <v>1260</v>
      </c>
      <c r="B423" s="99" t="s">
        <v>1261</v>
      </c>
      <c r="C423" s="100" t="s">
        <v>1262</v>
      </c>
      <c r="D423" s="101">
        <v>384</v>
      </c>
      <c r="E423" s="80"/>
      <c r="F423" s="77"/>
    </row>
    <row r="424" spans="1:6" ht="12.75">
      <c r="A424" s="99" t="s">
        <v>1263</v>
      </c>
      <c r="B424" s="99" t="s">
        <v>1264</v>
      </c>
      <c r="C424" s="100" t="s">
        <v>1265</v>
      </c>
      <c r="D424" s="101">
        <v>209</v>
      </c>
      <c r="E424" s="80"/>
      <c r="F424" s="77"/>
    </row>
    <row r="425" spans="1:6" ht="12.75">
      <c r="A425" s="87" t="s">
        <v>1266</v>
      </c>
      <c r="B425" s="99" t="s">
        <v>1267</v>
      </c>
      <c r="C425" s="100" t="s">
        <v>1268</v>
      </c>
      <c r="D425" s="101">
        <v>755</v>
      </c>
      <c r="E425" s="80"/>
      <c r="F425" s="77"/>
    </row>
    <row r="426" spans="1:6" ht="12.75">
      <c r="A426" s="99" t="s">
        <v>1269</v>
      </c>
      <c r="B426" s="99" t="s">
        <v>1270</v>
      </c>
      <c r="C426" s="100" t="s">
        <v>1271</v>
      </c>
      <c r="D426" s="101">
        <v>959</v>
      </c>
      <c r="E426" s="80"/>
      <c r="F426" s="77"/>
    </row>
    <row r="427" spans="1:6" ht="12.75">
      <c r="A427" s="99" t="s">
        <v>1272</v>
      </c>
      <c r="B427" s="99" t="s">
        <v>1273</v>
      </c>
      <c r="C427" s="100" t="s">
        <v>1274</v>
      </c>
      <c r="D427" s="101">
        <v>551</v>
      </c>
      <c r="E427" s="80"/>
      <c r="F427" s="77"/>
    </row>
    <row r="428" spans="1:6" ht="12.75">
      <c r="A428" s="99" t="s">
        <v>1275</v>
      </c>
      <c r="B428" s="99" t="s">
        <v>1276</v>
      </c>
      <c r="C428" s="100" t="s">
        <v>1277</v>
      </c>
      <c r="D428" s="101">
        <v>551</v>
      </c>
      <c r="E428" s="80"/>
      <c r="F428" s="77"/>
    </row>
    <row r="429" spans="1:6" ht="12.75">
      <c r="A429" s="99" t="s">
        <v>1278</v>
      </c>
      <c r="B429" s="99" t="s">
        <v>1279</v>
      </c>
      <c r="C429" s="100" t="s">
        <v>1271</v>
      </c>
      <c r="D429" s="101">
        <v>739</v>
      </c>
      <c r="E429" s="80"/>
      <c r="F429" s="77"/>
    </row>
    <row r="430" spans="1:6" ht="12.75">
      <c r="A430" s="99" t="s">
        <v>1280</v>
      </c>
      <c r="B430" s="99" t="s">
        <v>1281</v>
      </c>
      <c r="C430" s="100" t="s">
        <v>1274</v>
      </c>
      <c r="D430" s="101">
        <v>414</v>
      </c>
      <c r="E430" s="80"/>
      <c r="F430" s="77"/>
    </row>
    <row r="431" spans="1:6" ht="12.75">
      <c r="A431" s="99" t="s">
        <v>1282</v>
      </c>
      <c r="B431" s="99" t="s">
        <v>1283</v>
      </c>
      <c r="C431" s="100" t="s">
        <v>1277</v>
      </c>
      <c r="D431" s="101">
        <v>414</v>
      </c>
      <c r="E431" s="80"/>
      <c r="F431" s="77"/>
    </row>
    <row r="432" spans="1:6" ht="12.75">
      <c r="A432" s="99" t="s">
        <v>1284</v>
      </c>
      <c r="B432" s="99" t="s">
        <v>1285</v>
      </c>
      <c r="C432" s="100" t="s">
        <v>1286</v>
      </c>
      <c r="D432" s="101">
        <v>28682</v>
      </c>
      <c r="E432" s="80"/>
      <c r="F432" s="77"/>
    </row>
    <row r="433" spans="1:6" ht="12.75">
      <c r="A433" s="99" t="s">
        <v>1287</v>
      </c>
      <c r="B433" s="99" t="s">
        <v>1288</v>
      </c>
      <c r="C433" s="100" t="s">
        <v>1289</v>
      </c>
      <c r="D433" s="101">
        <v>39947</v>
      </c>
      <c r="E433" s="80"/>
      <c r="F433" s="77"/>
    </row>
    <row r="434" spans="1:6" ht="12.75">
      <c r="A434" s="99" t="s">
        <v>1290</v>
      </c>
      <c r="B434" s="99" t="s">
        <v>1291</v>
      </c>
      <c r="C434" s="100" t="s">
        <v>1292</v>
      </c>
      <c r="D434" s="101">
        <v>31608</v>
      </c>
      <c r="E434" s="80"/>
      <c r="F434" s="77"/>
    </row>
    <row r="435" spans="1:6" ht="12.75">
      <c r="A435" s="99" t="s">
        <v>1293</v>
      </c>
      <c r="B435" s="99" t="s">
        <v>1294</v>
      </c>
      <c r="C435" s="100" t="s">
        <v>1295</v>
      </c>
      <c r="D435" s="101">
        <v>31608</v>
      </c>
      <c r="E435" s="80"/>
      <c r="F435" s="77"/>
    </row>
    <row r="436" spans="1:6" ht="12.75">
      <c r="A436" s="99" t="s">
        <v>1296</v>
      </c>
      <c r="B436" s="99" t="s">
        <v>1297</v>
      </c>
      <c r="C436" s="100" t="s">
        <v>1298</v>
      </c>
      <c r="D436" s="101">
        <v>39947</v>
      </c>
      <c r="E436" s="80"/>
      <c r="F436" s="77"/>
    </row>
    <row r="437" spans="1:6" ht="12.75">
      <c r="A437" s="99" t="s">
        <v>1299</v>
      </c>
      <c r="B437" s="99" t="s">
        <v>1300</v>
      </c>
      <c r="C437" s="100" t="s">
        <v>1301</v>
      </c>
      <c r="D437" s="101">
        <v>39947</v>
      </c>
      <c r="E437" s="80"/>
      <c r="F437" s="77"/>
    </row>
    <row r="438" spans="1:6" ht="12.75">
      <c r="A438" s="99" t="s">
        <v>1302</v>
      </c>
      <c r="B438" s="99" t="s">
        <v>1303</v>
      </c>
      <c r="C438" s="100" t="s">
        <v>1304</v>
      </c>
      <c r="D438" s="101">
        <v>1231</v>
      </c>
      <c r="E438" s="80"/>
      <c r="F438" s="77"/>
    </row>
    <row r="439" spans="1:6" ht="12.75">
      <c r="A439" s="99" t="s">
        <v>1305</v>
      </c>
      <c r="B439" s="99" t="s">
        <v>1306</v>
      </c>
      <c r="C439" s="100" t="s">
        <v>1307</v>
      </c>
      <c r="D439" s="101">
        <v>2212</v>
      </c>
      <c r="E439" s="80"/>
      <c r="F439" s="77"/>
    </row>
    <row r="440" spans="1:6" ht="12.75">
      <c r="A440" s="99" t="s">
        <v>1308</v>
      </c>
      <c r="B440" s="99" t="s">
        <v>1309</v>
      </c>
      <c r="C440" s="100" t="s">
        <v>1310</v>
      </c>
      <c r="D440" s="101">
        <v>398</v>
      </c>
      <c r="E440" s="80"/>
      <c r="F440" s="77"/>
    </row>
    <row r="441" spans="1:6" ht="12.75">
      <c r="A441" s="99" t="s">
        <v>1311</v>
      </c>
      <c r="B441" s="99"/>
      <c r="C441" s="100" t="s">
        <v>1312</v>
      </c>
      <c r="D441" s="101">
        <v>24442</v>
      </c>
      <c r="E441" s="80"/>
      <c r="F441" s="77"/>
    </row>
    <row r="442" spans="1:6" ht="12.75">
      <c r="A442" s="99" t="s">
        <v>1313</v>
      </c>
      <c r="B442" s="99"/>
      <c r="C442" s="100" t="s">
        <v>1314</v>
      </c>
      <c r="D442" s="101">
        <v>24442</v>
      </c>
      <c r="E442" s="80"/>
      <c r="F442" s="77"/>
    </row>
    <row r="443" spans="1:6" ht="12.75">
      <c r="A443" s="99" t="s">
        <v>1315</v>
      </c>
      <c r="B443" s="99"/>
      <c r="C443" s="100" t="s">
        <v>1316</v>
      </c>
      <c r="D443" s="101">
        <v>24442</v>
      </c>
      <c r="E443" s="80"/>
      <c r="F443" s="77"/>
    </row>
    <row r="444" spans="1:6" ht="12.75">
      <c r="A444" s="99" t="s">
        <v>1317</v>
      </c>
      <c r="B444" s="99"/>
      <c r="C444" s="100" t="s">
        <v>1318</v>
      </c>
      <c r="D444" s="101">
        <v>24442</v>
      </c>
      <c r="E444" s="80"/>
      <c r="F444" s="77"/>
    </row>
    <row r="445" spans="1:6" ht="12.75">
      <c r="A445" s="99" t="s">
        <v>1319</v>
      </c>
      <c r="B445" s="99" t="s">
        <v>1320</v>
      </c>
      <c r="C445" s="100" t="s">
        <v>1314</v>
      </c>
      <c r="D445" s="101">
        <v>17514</v>
      </c>
      <c r="E445" s="80"/>
      <c r="F445" s="77"/>
    </row>
    <row r="446" spans="1:6" ht="12.75">
      <c r="A446" s="99" t="s">
        <v>1321</v>
      </c>
      <c r="B446" s="99" t="s">
        <v>1322</v>
      </c>
      <c r="C446" s="100" t="s">
        <v>1323</v>
      </c>
      <c r="D446" s="101">
        <v>5587</v>
      </c>
      <c r="E446" s="80"/>
      <c r="F446" s="77"/>
    </row>
    <row r="447" spans="1:6" ht="12.75">
      <c r="A447" s="99" t="s">
        <v>1324</v>
      </c>
      <c r="B447" s="99" t="s">
        <v>1325</v>
      </c>
      <c r="C447" s="100" t="s">
        <v>1326</v>
      </c>
      <c r="D447" s="101">
        <v>4837</v>
      </c>
      <c r="E447" s="80"/>
      <c r="F447" s="77"/>
    </row>
    <row r="448" spans="1:6" ht="12.75">
      <c r="A448" s="99" t="s">
        <v>1327</v>
      </c>
      <c r="B448" s="99" t="s">
        <v>1328</v>
      </c>
      <c r="C448" s="100" t="s">
        <v>751</v>
      </c>
      <c r="D448" s="101">
        <v>4465</v>
      </c>
      <c r="E448" s="80"/>
      <c r="F448" s="77"/>
    </row>
    <row r="449" spans="1:6" ht="12.75">
      <c r="A449" s="99" t="s">
        <v>1329</v>
      </c>
      <c r="B449" s="99" t="s">
        <v>1330</v>
      </c>
      <c r="C449" s="100" t="s">
        <v>1331</v>
      </c>
      <c r="D449" s="101">
        <v>6896</v>
      </c>
      <c r="E449" s="80"/>
      <c r="F449" s="77"/>
    </row>
    <row r="450" spans="1:6" ht="12.75">
      <c r="A450" s="99" t="s">
        <v>1332</v>
      </c>
      <c r="B450" s="99" t="s">
        <v>1333</v>
      </c>
      <c r="C450" s="100" t="s">
        <v>1334</v>
      </c>
      <c r="D450" s="101">
        <v>1740</v>
      </c>
      <c r="E450" s="80"/>
      <c r="F450" s="77"/>
    </row>
    <row r="451" spans="1:6" ht="12.75">
      <c r="A451" s="99">
        <v>478814</v>
      </c>
      <c r="B451" s="99" t="s">
        <v>769</v>
      </c>
      <c r="C451" s="100" t="s">
        <v>770</v>
      </c>
      <c r="D451" s="101">
        <v>2068</v>
      </c>
      <c r="E451" s="80"/>
      <c r="F451" s="77"/>
    </row>
    <row r="452" spans="1:6" ht="12.75">
      <c r="A452" s="99" t="s">
        <v>1335</v>
      </c>
      <c r="B452" s="99" t="s">
        <v>1336</v>
      </c>
      <c r="C452" s="100" t="s">
        <v>1337</v>
      </c>
      <c r="D452" s="101">
        <v>7583</v>
      </c>
      <c r="E452" s="80"/>
      <c r="F452" s="77"/>
    </row>
    <row r="453" spans="1:6" ht="12.75">
      <c r="A453" s="99" t="s">
        <v>1338</v>
      </c>
      <c r="B453" s="99"/>
      <c r="C453" s="100" t="s">
        <v>992</v>
      </c>
      <c r="D453" s="101">
        <v>8725</v>
      </c>
      <c r="E453" s="80"/>
      <c r="F453" s="77"/>
    </row>
    <row r="454" spans="1:6" ht="12.75">
      <c r="A454" s="99" t="s">
        <v>1000</v>
      </c>
      <c r="B454" s="99"/>
      <c r="C454" s="100" t="s">
        <v>1339</v>
      </c>
      <c r="D454" s="101">
        <v>8496</v>
      </c>
      <c r="E454" s="80"/>
      <c r="F454" s="77"/>
    </row>
    <row r="455" spans="1:6" ht="12.75">
      <c r="A455" s="99" t="s">
        <v>1340</v>
      </c>
      <c r="B455" s="99"/>
      <c r="C455" s="100" t="s">
        <v>1341</v>
      </c>
      <c r="D455" s="101">
        <v>4980</v>
      </c>
      <c r="E455" s="80"/>
      <c r="F455" s="77"/>
    </row>
    <row r="456" spans="1:6" ht="12.75">
      <c r="A456" s="99" t="s">
        <v>1342</v>
      </c>
      <c r="B456" s="99"/>
      <c r="C456" s="100" t="s">
        <v>1343</v>
      </c>
      <c r="D456" s="101">
        <v>5845</v>
      </c>
      <c r="E456" s="80"/>
      <c r="F456" s="77"/>
    </row>
    <row r="457" spans="1:6" ht="12.75">
      <c r="A457" s="99" t="s">
        <v>1180</v>
      </c>
      <c r="B457" s="99"/>
      <c r="C457" s="100" t="s">
        <v>1181</v>
      </c>
      <c r="D457" s="101">
        <v>3016</v>
      </c>
      <c r="E457" s="80"/>
      <c r="F457" s="77"/>
    </row>
    <row r="458" spans="1:6" ht="12.75">
      <c r="A458" s="99" t="s">
        <v>1344</v>
      </c>
      <c r="B458" s="99" t="s">
        <v>1345</v>
      </c>
      <c r="C458" s="100" t="s">
        <v>1346</v>
      </c>
      <c r="D458" s="101">
        <v>7022</v>
      </c>
      <c r="E458" s="80"/>
      <c r="F458" s="77"/>
    </row>
    <row r="459" spans="1:6" ht="12.75">
      <c r="A459" s="69"/>
      <c r="B459" s="69"/>
      <c r="C459" s="70" t="s">
        <v>1347</v>
      </c>
      <c r="D459" s="69"/>
      <c r="E459" s="80"/>
      <c r="F459" s="77"/>
    </row>
    <row r="460" spans="1:6" ht="12.75">
      <c r="A460" s="99" t="s">
        <v>1278</v>
      </c>
      <c r="B460" s="99" t="s">
        <v>1279</v>
      </c>
      <c r="C460" s="100" t="s">
        <v>1271</v>
      </c>
      <c r="D460" s="101">
        <v>739</v>
      </c>
      <c r="E460" s="80"/>
      <c r="F460" s="77"/>
    </row>
    <row r="461" spans="1:6" ht="12.75">
      <c r="A461" s="99" t="s">
        <v>1280</v>
      </c>
      <c r="B461" s="99" t="s">
        <v>1281</v>
      </c>
      <c r="C461" s="100" t="s">
        <v>1274</v>
      </c>
      <c r="D461" s="101">
        <v>414</v>
      </c>
      <c r="E461" s="80"/>
      <c r="F461" s="77"/>
    </row>
    <row r="462" spans="1:6" ht="12.75">
      <c r="A462" s="99" t="s">
        <v>1282</v>
      </c>
      <c r="B462" s="99" t="s">
        <v>1283</v>
      </c>
      <c r="C462" s="100" t="s">
        <v>1277</v>
      </c>
      <c r="D462" s="101">
        <v>414</v>
      </c>
      <c r="E462" s="80"/>
      <c r="F462" s="77"/>
    </row>
    <row r="463" spans="1:6" ht="12.75">
      <c r="A463" s="99" t="s">
        <v>1348</v>
      </c>
      <c r="B463" s="99"/>
      <c r="C463" s="100" t="s">
        <v>1349</v>
      </c>
      <c r="D463" s="101">
        <v>29106</v>
      </c>
      <c r="E463" s="80"/>
      <c r="F463" s="77"/>
    </row>
    <row r="464" spans="1:6" ht="12.75">
      <c r="A464" s="99" t="s">
        <v>1350</v>
      </c>
      <c r="B464" s="99"/>
      <c r="C464" s="100" t="s">
        <v>1351</v>
      </c>
      <c r="D464" s="101">
        <v>29106</v>
      </c>
      <c r="E464" s="80"/>
      <c r="F464" s="77"/>
    </row>
    <row r="465" spans="1:6" ht="12.75">
      <c r="A465" s="99" t="s">
        <v>1352</v>
      </c>
      <c r="B465" s="99"/>
      <c r="C465" s="100" t="s">
        <v>1353</v>
      </c>
      <c r="D465" s="101">
        <v>29106</v>
      </c>
      <c r="E465" s="80"/>
      <c r="F465" s="77"/>
    </row>
    <row r="466" spans="1:6" ht="12.75">
      <c r="A466" s="99" t="s">
        <v>1354</v>
      </c>
      <c r="B466" s="99"/>
      <c r="C466" s="100" t="s">
        <v>1355</v>
      </c>
      <c r="D466" s="101">
        <v>41532</v>
      </c>
      <c r="E466" s="80"/>
      <c r="F466" s="77"/>
    </row>
    <row r="467" spans="1:6" ht="12.75">
      <c r="A467" s="99" t="s">
        <v>1356</v>
      </c>
      <c r="B467" s="99"/>
      <c r="C467" s="100" t="s">
        <v>1357</v>
      </c>
      <c r="D467" s="101">
        <v>41532</v>
      </c>
      <c r="E467" s="80"/>
      <c r="F467" s="77"/>
    </row>
    <row r="468" spans="1:6" ht="12.75">
      <c r="A468" s="99" t="s">
        <v>1358</v>
      </c>
      <c r="B468" s="99"/>
      <c r="C468" s="100" t="s">
        <v>1359</v>
      </c>
      <c r="D468" s="101">
        <v>41532</v>
      </c>
      <c r="E468" s="80"/>
      <c r="F468" s="77"/>
    </row>
    <row r="469" spans="1:6" ht="12.75">
      <c r="A469" s="99" t="s">
        <v>1360</v>
      </c>
      <c r="B469" s="99"/>
      <c r="C469" s="100" t="s">
        <v>1307</v>
      </c>
      <c r="D469" s="101">
        <v>1757</v>
      </c>
      <c r="E469" s="80"/>
      <c r="F469" s="77"/>
    </row>
    <row r="470" spans="1:6" ht="12.75">
      <c r="A470" s="99" t="s">
        <v>1260</v>
      </c>
      <c r="B470" s="99" t="s">
        <v>1261</v>
      </c>
      <c r="C470" s="100" t="s">
        <v>1262</v>
      </c>
      <c r="D470" s="101">
        <v>384</v>
      </c>
      <c r="E470" s="80"/>
      <c r="F470" s="77"/>
    </row>
    <row r="471" spans="1:6" ht="12.75">
      <c r="A471" s="99" t="s">
        <v>1308</v>
      </c>
      <c r="B471" s="99" t="s">
        <v>1309</v>
      </c>
      <c r="C471" s="100" t="s">
        <v>1310</v>
      </c>
      <c r="D471" s="101">
        <v>398</v>
      </c>
      <c r="E471" s="80"/>
      <c r="F471" s="77"/>
    </row>
    <row r="472" spans="1:6" ht="12.75">
      <c r="A472" s="99" t="s">
        <v>1361</v>
      </c>
      <c r="B472" s="99"/>
      <c r="C472" s="100" t="s">
        <v>1362</v>
      </c>
      <c r="D472" s="101">
        <v>17930</v>
      </c>
      <c r="E472" s="80"/>
      <c r="F472" s="77"/>
    </row>
    <row r="473" spans="1:6" ht="12.75">
      <c r="A473" s="99" t="s">
        <v>1363</v>
      </c>
      <c r="B473" s="99"/>
      <c r="C473" s="100" t="s">
        <v>1364</v>
      </c>
      <c r="D473" s="101">
        <v>18343</v>
      </c>
      <c r="E473" s="80"/>
      <c r="F473" s="77"/>
    </row>
    <row r="474" spans="1:6" ht="12.75">
      <c r="A474" s="99" t="s">
        <v>1365</v>
      </c>
      <c r="B474" s="99"/>
      <c r="C474" s="100" t="s">
        <v>1366</v>
      </c>
      <c r="D474" s="101">
        <v>18764</v>
      </c>
      <c r="E474" s="80"/>
      <c r="F474" s="77"/>
    </row>
    <row r="475" spans="1:6" ht="12.75">
      <c r="A475" s="99" t="s">
        <v>1367</v>
      </c>
      <c r="B475" s="99"/>
      <c r="C475" s="100" t="s">
        <v>1368</v>
      </c>
      <c r="D475" s="101">
        <v>18264</v>
      </c>
      <c r="E475" s="80"/>
      <c r="F475" s="77"/>
    </row>
    <row r="476" spans="1:6" ht="12.75">
      <c r="A476" s="99" t="s">
        <v>1369</v>
      </c>
      <c r="B476" s="99"/>
      <c r="C476" s="100" t="s">
        <v>751</v>
      </c>
      <c r="D476" s="101">
        <v>6568</v>
      </c>
      <c r="E476" s="80"/>
      <c r="F476" s="77"/>
    </row>
    <row r="477" spans="1:6" ht="12.75">
      <c r="A477" s="99" t="s">
        <v>1370</v>
      </c>
      <c r="B477" s="99"/>
      <c r="C477" s="100" t="s">
        <v>1371</v>
      </c>
      <c r="D477" s="101">
        <v>7922</v>
      </c>
      <c r="E477" s="80"/>
      <c r="F477" s="77"/>
    </row>
    <row r="478" spans="1:6" ht="12.75">
      <c r="A478" s="99" t="s">
        <v>1372</v>
      </c>
      <c r="B478" s="99" t="s">
        <v>1373</v>
      </c>
      <c r="C478" s="100" t="s">
        <v>1374</v>
      </c>
      <c r="D478" s="101">
        <v>12426</v>
      </c>
      <c r="E478" s="80"/>
      <c r="F478" s="77"/>
    </row>
    <row r="479" spans="1:6" ht="12.75">
      <c r="A479" s="99" t="s">
        <v>1375</v>
      </c>
      <c r="B479" s="99" t="s">
        <v>1376</v>
      </c>
      <c r="C479" s="100" t="s">
        <v>1377</v>
      </c>
      <c r="D479" s="101">
        <v>12426</v>
      </c>
      <c r="E479" s="80"/>
      <c r="F479" s="77"/>
    </row>
    <row r="480" spans="1:6" ht="12.75">
      <c r="A480" s="99" t="s">
        <v>1378</v>
      </c>
      <c r="B480" s="99"/>
      <c r="C480" s="100" t="s">
        <v>1379</v>
      </c>
      <c r="D480" s="101">
        <v>17544</v>
      </c>
      <c r="E480" s="80"/>
      <c r="F480" s="77"/>
    </row>
    <row r="481" spans="1:6" ht="12.75">
      <c r="A481" s="99" t="s">
        <v>1380</v>
      </c>
      <c r="B481" s="99"/>
      <c r="C481" s="100" t="s">
        <v>1381</v>
      </c>
      <c r="D481" s="101"/>
      <c r="E481" s="80"/>
      <c r="F481" s="77"/>
    </row>
    <row r="482" spans="1:6" ht="12.75">
      <c r="A482" s="99" t="s">
        <v>1382</v>
      </c>
      <c r="B482" s="99"/>
      <c r="C482" s="100" t="s">
        <v>1383</v>
      </c>
      <c r="D482" s="101">
        <v>5671</v>
      </c>
      <c r="E482" s="80"/>
      <c r="F482" s="77"/>
    </row>
    <row r="483" spans="1:6" ht="12.75">
      <c r="A483" s="99" t="s">
        <v>1332</v>
      </c>
      <c r="B483" s="99" t="s">
        <v>1333</v>
      </c>
      <c r="C483" s="100" t="s">
        <v>1384</v>
      </c>
      <c r="D483" s="101">
        <v>1740</v>
      </c>
      <c r="E483" s="80"/>
      <c r="F483" s="77"/>
    </row>
    <row r="484" spans="1:6" ht="12.75">
      <c r="A484" s="99" t="s">
        <v>1385</v>
      </c>
      <c r="B484" s="99"/>
      <c r="C484" s="100" t="s">
        <v>1386</v>
      </c>
      <c r="D484" s="101">
        <v>11092</v>
      </c>
      <c r="E484" s="80"/>
      <c r="F484" s="77"/>
    </row>
    <row r="485" spans="1:6" ht="12.75">
      <c r="A485" s="99" t="s">
        <v>1387</v>
      </c>
      <c r="B485" s="99"/>
      <c r="C485" s="100" t="s">
        <v>765</v>
      </c>
      <c r="D485" s="101">
        <v>18634</v>
      </c>
      <c r="E485" s="80"/>
      <c r="F485" s="77"/>
    </row>
    <row r="486" spans="1:6" ht="12.75">
      <c r="A486" s="99">
        <v>478814</v>
      </c>
      <c r="B486" s="99" t="s">
        <v>769</v>
      </c>
      <c r="C486" s="100" t="s">
        <v>770</v>
      </c>
      <c r="D486" s="101">
        <v>2068</v>
      </c>
      <c r="E486" s="80"/>
      <c r="F486" s="77"/>
    </row>
    <row r="487" spans="1:6" ht="12.75">
      <c r="A487" s="99" t="s">
        <v>990</v>
      </c>
      <c r="B487" s="99"/>
      <c r="C487" s="100" t="s">
        <v>1388</v>
      </c>
      <c r="D487" s="101">
        <v>8496</v>
      </c>
      <c r="E487" s="80"/>
      <c r="F487" s="77"/>
    </row>
    <row r="488" spans="1:6" ht="12.75">
      <c r="A488" s="99" t="s">
        <v>1340</v>
      </c>
      <c r="B488" s="99"/>
      <c r="C488" s="100" t="s">
        <v>1341</v>
      </c>
      <c r="D488" s="101">
        <v>4980</v>
      </c>
      <c r="E488" s="80"/>
      <c r="F488" s="77"/>
    </row>
    <row r="489" spans="1:6" ht="12.75">
      <c r="A489" s="99" t="s">
        <v>1342</v>
      </c>
      <c r="B489" s="99"/>
      <c r="C489" s="100" t="s">
        <v>1343</v>
      </c>
      <c r="D489" s="101">
        <v>5845</v>
      </c>
      <c r="E489" s="80"/>
      <c r="F489" s="77"/>
    </row>
    <row r="490" spans="1:6" ht="12.75">
      <c r="A490" s="99" t="s">
        <v>1389</v>
      </c>
      <c r="B490" s="99" t="s">
        <v>1390</v>
      </c>
      <c r="C490" s="100" t="s">
        <v>1391</v>
      </c>
      <c r="D490" s="101">
        <v>5586</v>
      </c>
      <c r="E490" s="80"/>
      <c r="F490" s="77"/>
    </row>
    <row r="491" spans="1:6" ht="12.75">
      <c r="A491" s="99" t="s">
        <v>1344</v>
      </c>
      <c r="B491" s="99" t="s">
        <v>1345</v>
      </c>
      <c r="C491" s="100" t="s">
        <v>1346</v>
      </c>
      <c r="D491" s="101">
        <v>7022</v>
      </c>
      <c r="E491" s="80"/>
      <c r="F491" s="77"/>
    </row>
    <row r="492" spans="1:6" ht="12.75">
      <c r="A492" s="99" t="s">
        <v>1392</v>
      </c>
      <c r="B492" s="99" t="s">
        <v>1393</v>
      </c>
      <c r="C492" s="100" t="s">
        <v>1394</v>
      </c>
      <c r="D492" s="101">
        <v>1055</v>
      </c>
      <c r="E492" s="80"/>
      <c r="F492" s="77"/>
    </row>
    <row r="493" spans="1:6" ht="12.75">
      <c r="A493" s="99" t="s">
        <v>1180</v>
      </c>
      <c r="B493" s="99"/>
      <c r="C493" s="100" t="s">
        <v>1181</v>
      </c>
      <c r="D493" s="101">
        <v>3016</v>
      </c>
      <c r="E493" s="80"/>
      <c r="F493" s="77"/>
    </row>
    <row r="494" spans="1:6" ht="12.75">
      <c r="A494" s="69"/>
      <c r="B494" s="69"/>
      <c r="C494" s="70" t="s">
        <v>1395</v>
      </c>
      <c r="D494" s="69"/>
      <c r="E494" s="80"/>
      <c r="F494" s="77"/>
    </row>
    <row r="495" spans="1:6" ht="12.75">
      <c r="A495" s="99" t="s">
        <v>1396</v>
      </c>
      <c r="B495" s="99" t="s">
        <v>1261</v>
      </c>
      <c r="C495" s="100" t="s">
        <v>1397</v>
      </c>
      <c r="D495" s="101">
        <v>384</v>
      </c>
      <c r="E495" s="80"/>
      <c r="F495" s="77"/>
    </row>
    <row r="496" spans="1:6" ht="12.75">
      <c r="A496" s="99" t="s">
        <v>1280</v>
      </c>
      <c r="B496" s="99" t="s">
        <v>1281</v>
      </c>
      <c r="C496" s="100" t="s">
        <v>1274</v>
      </c>
      <c r="D496" s="101">
        <v>414</v>
      </c>
      <c r="E496" s="80"/>
      <c r="F496" s="77"/>
    </row>
    <row r="497" spans="1:6" ht="12.75">
      <c r="A497" s="99" t="s">
        <v>1398</v>
      </c>
      <c r="B497" s="99" t="s">
        <v>1399</v>
      </c>
      <c r="C497" s="100" t="s">
        <v>1268</v>
      </c>
      <c r="D497" s="101">
        <v>501</v>
      </c>
      <c r="E497" s="80"/>
      <c r="F497" s="77"/>
    </row>
    <row r="498" spans="1:6" ht="12.75">
      <c r="A498" s="120" t="s">
        <v>1400</v>
      </c>
      <c r="B498" s="99" t="s">
        <v>1401</v>
      </c>
      <c r="C498" s="100" t="s">
        <v>1402</v>
      </c>
      <c r="D498" s="101">
        <v>1873</v>
      </c>
      <c r="E498" s="80"/>
      <c r="F498" s="77"/>
    </row>
    <row r="499" spans="1:6" ht="12.75">
      <c r="A499" s="99" t="s">
        <v>1263</v>
      </c>
      <c r="B499" s="99" t="s">
        <v>1264</v>
      </c>
      <c r="C499" s="100" t="s">
        <v>1265</v>
      </c>
      <c r="D499" s="101">
        <v>209</v>
      </c>
      <c r="E499" s="80"/>
      <c r="F499" s="77"/>
    </row>
    <row r="500" spans="1:6" ht="12.75">
      <c r="A500" s="99" t="s">
        <v>1342</v>
      </c>
      <c r="B500" s="99"/>
      <c r="C500" s="100" t="s">
        <v>1343</v>
      </c>
      <c r="D500" s="101">
        <v>5845</v>
      </c>
      <c r="E500" s="80"/>
      <c r="F500" s="77"/>
    </row>
    <row r="501" spans="1:6" ht="12.75">
      <c r="A501" s="99" t="s">
        <v>1282</v>
      </c>
      <c r="B501" s="99" t="s">
        <v>1283</v>
      </c>
      <c r="C501" s="100" t="s">
        <v>1277</v>
      </c>
      <c r="D501" s="101">
        <v>414</v>
      </c>
      <c r="E501" s="80"/>
      <c r="F501" s="77"/>
    </row>
    <row r="502" spans="1:6" ht="12.75">
      <c r="A502" s="99" t="s">
        <v>1278</v>
      </c>
      <c r="B502" s="99" t="s">
        <v>1279</v>
      </c>
      <c r="C502" s="100" t="s">
        <v>1271</v>
      </c>
      <c r="D502" s="101">
        <v>739</v>
      </c>
      <c r="E502" s="80"/>
      <c r="F502" s="77"/>
    </row>
    <row r="503" spans="1:6" ht="12.75">
      <c r="A503" s="99" t="s">
        <v>1403</v>
      </c>
      <c r="B503" s="99"/>
      <c r="C503" s="100" t="s">
        <v>1404</v>
      </c>
      <c r="D503" s="101">
        <v>14603</v>
      </c>
      <c r="E503" s="80"/>
      <c r="F503" s="77"/>
    </row>
    <row r="504" spans="1:6" ht="12.75">
      <c r="A504" s="99" t="s">
        <v>1332</v>
      </c>
      <c r="B504" s="99" t="s">
        <v>1333</v>
      </c>
      <c r="C504" s="100" t="s">
        <v>1384</v>
      </c>
      <c r="D504" s="101">
        <v>1740</v>
      </c>
      <c r="E504" s="80"/>
      <c r="F504" s="77"/>
    </row>
    <row r="505" spans="1:6" ht="12.75">
      <c r="A505" s="99" t="s">
        <v>1405</v>
      </c>
      <c r="B505" s="99"/>
      <c r="C505" s="100" t="s">
        <v>1406</v>
      </c>
      <c r="D505" s="101">
        <v>14603</v>
      </c>
      <c r="E505" s="80"/>
      <c r="F505" s="77"/>
    </row>
    <row r="506" spans="1:6" ht="12.75">
      <c r="A506" s="99" t="s">
        <v>1369</v>
      </c>
      <c r="B506" s="99"/>
      <c r="C506" s="100" t="s">
        <v>751</v>
      </c>
      <c r="D506" s="101">
        <v>6568</v>
      </c>
      <c r="E506" s="80"/>
      <c r="F506" s="77"/>
    </row>
    <row r="507" spans="1:6" ht="12.75">
      <c r="A507" s="99" t="s">
        <v>1407</v>
      </c>
      <c r="B507" s="99"/>
      <c r="C507" s="100" t="s">
        <v>1408</v>
      </c>
      <c r="D507" s="101">
        <v>7922</v>
      </c>
      <c r="E507" s="80"/>
      <c r="F507" s="77"/>
    </row>
    <row r="508" spans="1:6" ht="12.75">
      <c r="A508" s="99" t="s">
        <v>1409</v>
      </c>
      <c r="B508" s="99"/>
      <c r="C508" s="100" t="s">
        <v>1410</v>
      </c>
      <c r="D508" s="101">
        <v>600</v>
      </c>
      <c r="E508" s="80"/>
      <c r="F508" s="77"/>
    </row>
    <row r="509" spans="1:6" ht="12.75">
      <c r="A509" s="99" t="s">
        <v>1411</v>
      </c>
      <c r="B509" s="99"/>
      <c r="C509" s="100" t="s">
        <v>1412</v>
      </c>
      <c r="D509" s="101">
        <v>1708</v>
      </c>
      <c r="E509" s="80"/>
      <c r="F509" s="77"/>
    </row>
    <row r="510" spans="1:6" ht="12.75">
      <c r="A510" s="99" t="s">
        <v>1413</v>
      </c>
      <c r="B510" s="99" t="s">
        <v>1414</v>
      </c>
      <c r="C510" s="100" t="s">
        <v>1415</v>
      </c>
      <c r="D510" s="101">
        <v>8906</v>
      </c>
      <c r="E510" s="80"/>
      <c r="F510" s="77"/>
    </row>
    <row r="511" spans="1:6" ht="12.75">
      <c r="A511" s="99" t="s">
        <v>1416</v>
      </c>
      <c r="B511" s="99"/>
      <c r="C511" s="100" t="s">
        <v>1417</v>
      </c>
      <c r="D511" s="101">
        <v>6553</v>
      </c>
      <c r="E511" s="80"/>
      <c r="F511" s="77"/>
    </row>
    <row r="512" spans="1:6" ht="12.75">
      <c r="A512" s="99" t="s">
        <v>1418</v>
      </c>
      <c r="B512" s="99"/>
      <c r="C512" s="100" t="s">
        <v>1419</v>
      </c>
      <c r="D512" s="101">
        <v>8826</v>
      </c>
      <c r="E512" s="80"/>
      <c r="F512" s="77"/>
    </row>
    <row r="513" spans="1:6" ht="12.75">
      <c r="A513" s="99" t="s">
        <v>1420</v>
      </c>
      <c r="B513" s="99"/>
      <c r="C513" s="100" t="s">
        <v>1421</v>
      </c>
      <c r="D513" s="101">
        <v>8826</v>
      </c>
      <c r="E513" s="80"/>
      <c r="F513" s="77"/>
    </row>
    <row r="514" spans="1:6" ht="12.75">
      <c r="A514" s="99" t="s">
        <v>1422</v>
      </c>
      <c r="B514" s="99"/>
      <c r="C514" s="100" t="s">
        <v>1423</v>
      </c>
      <c r="D514" s="101">
        <v>39947</v>
      </c>
      <c r="E514" s="80"/>
      <c r="F514" s="77"/>
    </row>
    <row r="515" spans="1:6" ht="12.75">
      <c r="A515" s="99" t="s">
        <v>1424</v>
      </c>
      <c r="B515" s="99"/>
      <c r="C515" s="100" t="s">
        <v>1425</v>
      </c>
      <c r="D515" s="101">
        <v>39947</v>
      </c>
      <c r="E515" s="80"/>
      <c r="F515" s="77"/>
    </row>
    <row r="516" spans="1:6" ht="12.75">
      <c r="A516" s="99" t="s">
        <v>1426</v>
      </c>
      <c r="B516" s="99"/>
      <c r="C516" s="100" t="s">
        <v>1427</v>
      </c>
      <c r="D516" s="101">
        <v>22434</v>
      </c>
      <c r="E516" s="80"/>
      <c r="F516" s="77"/>
    </row>
    <row r="517" spans="1:6" ht="12.75">
      <c r="A517" s="99" t="s">
        <v>1428</v>
      </c>
      <c r="B517" s="99"/>
      <c r="C517" s="100" t="s">
        <v>1429</v>
      </c>
      <c r="D517" s="101">
        <v>22434</v>
      </c>
      <c r="E517" s="80"/>
      <c r="F517" s="77"/>
    </row>
    <row r="518" spans="1:6" ht="12.75">
      <c r="A518" s="99" t="s">
        <v>1430</v>
      </c>
      <c r="B518" s="99"/>
      <c r="C518" s="100" t="s">
        <v>1431</v>
      </c>
      <c r="D518" s="101"/>
      <c r="E518" s="80"/>
      <c r="F518" s="77"/>
    </row>
    <row r="519" spans="1:6" ht="12.75">
      <c r="A519" s="99" t="s">
        <v>1389</v>
      </c>
      <c r="B519" s="99" t="s">
        <v>1390</v>
      </c>
      <c r="C519" s="100" t="s">
        <v>1391</v>
      </c>
      <c r="D519" s="101">
        <v>5586</v>
      </c>
      <c r="E519" s="80"/>
      <c r="F519" s="77"/>
    </row>
    <row r="520" spans="1:6" ht="12.75">
      <c r="A520" s="99" t="s">
        <v>1344</v>
      </c>
      <c r="B520" s="99" t="s">
        <v>1345</v>
      </c>
      <c r="C520" s="100" t="s">
        <v>1346</v>
      </c>
      <c r="D520" s="101">
        <v>7022</v>
      </c>
      <c r="E520" s="80"/>
      <c r="F520" s="77"/>
    </row>
    <row r="521" spans="1:6" ht="12.75">
      <c r="A521" s="99" t="s">
        <v>1392</v>
      </c>
      <c r="B521" s="99" t="s">
        <v>1393</v>
      </c>
      <c r="C521" s="100" t="s">
        <v>1394</v>
      </c>
      <c r="D521" s="101">
        <v>1055</v>
      </c>
      <c r="E521" s="80"/>
      <c r="F521" s="77"/>
    </row>
    <row r="522" spans="1:6" ht="12.75">
      <c r="A522" s="99" t="s">
        <v>1432</v>
      </c>
      <c r="B522" s="99"/>
      <c r="C522" s="100" t="s">
        <v>1181</v>
      </c>
      <c r="D522" s="101">
        <v>3016</v>
      </c>
      <c r="E522" s="80"/>
      <c r="F522" s="77"/>
    </row>
    <row r="523" spans="1:6" ht="12.75">
      <c r="A523" s="99" t="s">
        <v>766</v>
      </c>
      <c r="B523" s="99" t="s">
        <v>767</v>
      </c>
      <c r="C523" s="100" t="s">
        <v>1179</v>
      </c>
      <c r="D523" s="101">
        <v>17191</v>
      </c>
      <c r="E523" s="80"/>
      <c r="F523" s="77"/>
    </row>
    <row r="524" spans="1:6" ht="12.75">
      <c r="A524" s="99">
        <v>478814</v>
      </c>
      <c r="B524" s="99" t="s">
        <v>769</v>
      </c>
      <c r="C524" s="100" t="s">
        <v>770</v>
      </c>
      <c r="D524" s="101">
        <v>2068</v>
      </c>
      <c r="E524" s="80"/>
      <c r="F524" s="77"/>
    </row>
    <row r="525" spans="1:6" ht="12.75">
      <c r="A525" s="99" t="s">
        <v>990</v>
      </c>
      <c r="B525" s="99"/>
      <c r="C525" s="100" t="s">
        <v>1388</v>
      </c>
      <c r="D525" s="101">
        <v>8496</v>
      </c>
      <c r="E525" s="80"/>
      <c r="F525" s="77"/>
    </row>
    <row r="526" spans="1:6" ht="12.75">
      <c r="A526" s="99" t="s">
        <v>1433</v>
      </c>
      <c r="B526" s="99" t="s">
        <v>1434</v>
      </c>
      <c r="C526" s="100" t="s">
        <v>1435</v>
      </c>
      <c r="D526" s="101">
        <v>180</v>
      </c>
      <c r="E526" s="80"/>
      <c r="F526" s="77"/>
    </row>
    <row r="527" spans="1:6" ht="12.75">
      <c r="A527" s="69"/>
      <c r="B527" s="69"/>
      <c r="C527" s="70" t="s">
        <v>1436</v>
      </c>
      <c r="D527" s="69"/>
      <c r="E527" s="80"/>
      <c r="F527" s="77"/>
    </row>
    <row r="528" spans="1:6" ht="12.75">
      <c r="A528" s="121" t="s">
        <v>1437</v>
      </c>
      <c r="B528" s="121">
        <v>116274</v>
      </c>
      <c r="C528" s="85" t="s">
        <v>1438</v>
      </c>
      <c r="D528" s="86">
        <v>2881</v>
      </c>
      <c r="E528" s="80"/>
      <c r="F528" s="77"/>
    </row>
    <row r="529" spans="1:6" ht="12.75">
      <c r="A529" s="82" t="s">
        <v>1439</v>
      </c>
      <c r="B529" s="82" t="s">
        <v>1440</v>
      </c>
      <c r="C529" s="85" t="s">
        <v>1441</v>
      </c>
      <c r="D529" s="86">
        <v>19956</v>
      </c>
      <c r="E529" s="80"/>
      <c r="F529" s="77"/>
    </row>
    <row r="530" spans="1:6" ht="12.75">
      <c r="A530" s="82" t="s">
        <v>1442</v>
      </c>
      <c r="B530" s="82" t="s">
        <v>1443</v>
      </c>
      <c r="C530" s="85" t="s">
        <v>1444</v>
      </c>
      <c r="D530" s="86">
        <v>2284</v>
      </c>
      <c r="E530" s="80"/>
      <c r="F530" s="77"/>
    </row>
    <row r="531" spans="1:6" ht="12.75">
      <c r="A531" s="82" t="s">
        <v>1445</v>
      </c>
      <c r="B531" s="82" t="s">
        <v>1446</v>
      </c>
      <c r="C531" s="85" t="s">
        <v>1447</v>
      </c>
      <c r="D531" s="86">
        <v>829</v>
      </c>
      <c r="E531" s="80"/>
      <c r="F531" s="77"/>
    </row>
    <row r="532" spans="1:6" ht="12.75">
      <c r="A532" s="82" t="s">
        <v>1448</v>
      </c>
      <c r="B532" s="82" t="s">
        <v>1449</v>
      </c>
      <c r="C532" s="85" t="s">
        <v>1450</v>
      </c>
      <c r="D532" s="86">
        <v>31050</v>
      </c>
      <c r="E532" s="80"/>
      <c r="F532" s="77"/>
    </row>
    <row r="533" spans="1:6" ht="12.75">
      <c r="A533" s="82" t="s">
        <v>1451</v>
      </c>
      <c r="B533" s="82"/>
      <c r="C533" s="85" t="s">
        <v>1452</v>
      </c>
      <c r="D533" s="86">
        <v>13880</v>
      </c>
      <c r="E533" s="80"/>
      <c r="F533" s="77"/>
    </row>
    <row r="534" spans="1:6" ht="12.75">
      <c r="A534" s="82" t="s">
        <v>1453</v>
      </c>
      <c r="B534" s="82"/>
      <c r="C534" s="85" t="s">
        <v>1454</v>
      </c>
      <c r="D534" s="86">
        <v>37771</v>
      </c>
      <c r="E534" s="80"/>
      <c r="F534" s="77"/>
    </row>
    <row r="535" spans="1:6" ht="12.75">
      <c r="A535" s="82" t="s">
        <v>1455</v>
      </c>
      <c r="B535" s="82"/>
      <c r="C535" s="85" t="s">
        <v>1456</v>
      </c>
      <c r="D535" s="86">
        <v>5305</v>
      </c>
      <c r="E535" s="80"/>
      <c r="F535" s="77"/>
    </row>
    <row r="536" spans="1:6" ht="12.75">
      <c r="A536" s="82" t="s">
        <v>1457</v>
      </c>
      <c r="B536" s="82" t="s">
        <v>1458</v>
      </c>
      <c r="C536" s="85" t="s">
        <v>1459</v>
      </c>
      <c r="D536" s="86">
        <v>1478</v>
      </c>
      <c r="E536" s="80"/>
      <c r="F536" s="77"/>
    </row>
    <row r="537" spans="1:6" ht="12.75">
      <c r="A537" s="82" t="s">
        <v>1460</v>
      </c>
      <c r="B537" s="122" t="s">
        <v>1461</v>
      </c>
      <c r="C537" s="123" t="s">
        <v>1462</v>
      </c>
      <c r="D537" s="86">
        <v>1920</v>
      </c>
      <c r="E537" s="80"/>
      <c r="F537" s="77"/>
    </row>
    <row r="538" spans="1:6" ht="12.75">
      <c r="A538" s="82" t="s">
        <v>1463</v>
      </c>
      <c r="B538" s="124" t="s">
        <v>1464</v>
      </c>
      <c r="C538" s="125" t="s">
        <v>1465</v>
      </c>
      <c r="D538" s="86">
        <v>2543</v>
      </c>
      <c r="E538" s="80"/>
      <c r="F538" s="77"/>
    </row>
    <row r="539" spans="1:6" ht="12.75">
      <c r="A539" s="121">
        <v>440280</v>
      </c>
      <c r="B539" s="121"/>
      <c r="C539" s="85" t="s">
        <v>1466</v>
      </c>
      <c r="D539" s="86">
        <v>40822</v>
      </c>
      <c r="E539" s="80"/>
      <c r="F539" s="77"/>
    </row>
    <row r="540" spans="1:6" ht="12.75">
      <c r="A540" s="126" t="s">
        <v>1437</v>
      </c>
      <c r="B540" s="127" t="s">
        <v>1467</v>
      </c>
      <c r="C540" s="128" t="s">
        <v>1468</v>
      </c>
      <c r="D540" s="127">
        <v>2881</v>
      </c>
      <c r="E540" s="80"/>
      <c r="F540" s="77"/>
    </row>
    <row r="541" spans="1:6" ht="12.75">
      <c r="A541" s="126" t="s">
        <v>1469</v>
      </c>
      <c r="B541" s="126" t="s">
        <v>1470</v>
      </c>
      <c r="C541" s="128" t="s">
        <v>1471</v>
      </c>
      <c r="D541" s="127">
        <v>3833</v>
      </c>
      <c r="E541" s="80"/>
      <c r="F541" s="77"/>
    </row>
    <row r="542" spans="1:6" ht="12.75">
      <c r="A542" s="126" t="s">
        <v>1472</v>
      </c>
      <c r="B542" s="126" t="s">
        <v>1473</v>
      </c>
      <c r="C542" s="128" t="s">
        <v>1474</v>
      </c>
      <c r="D542" s="127">
        <v>7150</v>
      </c>
      <c r="E542" s="80"/>
      <c r="F542" s="77"/>
    </row>
    <row r="543" spans="1:6" ht="12.75">
      <c r="A543" s="126" t="s">
        <v>1475</v>
      </c>
      <c r="B543" s="127" t="s">
        <v>1476</v>
      </c>
      <c r="C543" s="128" t="s">
        <v>1477</v>
      </c>
      <c r="D543" s="127">
        <v>9736</v>
      </c>
      <c r="E543" s="80"/>
      <c r="F543" s="77"/>
    </row>
    <row r="544" spans="1:6" ht="12.75">
      <c r="A544" s="126" t="s">
        <v>1478</v>
      </c>
      <c r="B544" s="127" t="s">
        <v>1479</v>
      </c>
      <c r="C544" s="128" t="s">
        <v>1480</v>
      </c>
      <c r="D544" s="127">
        <v>13015</v>
      </c>
      <c r="E544" s="80"/>
      <c r="F544" s="77"/>
    </row>
  </sheetData>
  <sheetProtection selectLockedCells="1" selectUnlockedCells="1"/>
  <mergeCells count="3">
    <mergeCell ref="A1:A2"/>
    <mergeCell ref="B1:B2"/>
    <mergeCell ref="C1:C2"/>
  </mergeCells>
  <hyperlinks>
    <hyperlink ref="F4" display="http://магазин-хоу.рф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17"/>
  <sheetViews>
    <sheetView workbookViewId="0" topLeftCell="A1">
      <selection activeCell="G7" sqref="G7"/>
    </sheetView>
  </sheetViews>
  <sheetFormatPr defaultColWidth="9.140625" defaultRowHeight="12.75"/>
  <cols>
    <col min="1" max="1" width="24.28125" style="54" customWidth="1"/>
    <col min="2" max="2" width="64.00390625" style="54" customWidth="1"/>
    <col min="3" max="4" width="0" style="54" hidden="1" customWidth="1"/>
    <col min="5" max="5" width="14.00390625" style="54" customWidth="1"/>
    <col min="6" max="16384" width="8.7109375" style="54" customWidth="1"/>
  </cols>
  <sheetData>
    <row r="1" spans="1:5" ht="15" customHeight="1">
      <c r="A1" s="55" t="s">
        <v>1481</v>
      </c>
      <c r="B1" s="56" t="s">
        <v>396</v>
      </c>
      <c r="C1" s="57">
        <v>42174</v>
      </c>
      <c r="D1" s="57"/>
      <c r="E1" s="57">
        <v>42248</v>
      </c>
    </row>
    <row r="2" spans="1:5" ht="12.75">
      <c r="A2" s="55"/>
      <c r="B2" s="56"/>
      <c r="C2" s="58" t="s">
        <v>397</v>
      </c>
      <c r="D2" s="58" t="s">
        <v>1482</v>
      </c>
      <c r="E2" s="58" t="s">
        <v>397</v>
      </c>
    </row>
    <row r="3" spans="1:5" ht="12.75">
      <c r="A3" s="129"/>
      <c r="B3" s="130" t="s">
        <v>1483</v>
      </c>
      <c r="C3" s="129">
        <v>67</v>
      </c>
      <c r="D3" s="129">
        <v>0.67</v>
      </c>
      <c r="E3" s="129"/>
    </row>
    <row r="4" spans="1:5" ht="12.75">
      <c r="A4" s="129"/>
      <c r="B4" s="130" t="s">
        <v>399</v>
      </c>
      <c r="C4" s="129"/>
      <c r="D4" s="129">
        <v>0.67</v>
      </c>
      <c r="E4" s="129"/>
    </row>
    <row r="5" spans="1:5" ht="12.75">
      <c r="A5" s="129"/>
      <c r="B5" s="130" t="s">
        <v>400</v>
      </c>
      <c r="C5" s="129"/>
      <c r="D5" s="129"/>
      <c r="E5" s="129"/>
    </row>
    <row r="6" spans="1:5" ht="12.75">
      <c r="A6" s="71">
        <v>201766050000</v>
      </c>
      <c r="B6" s="67" t="s">
        <v>1484</v>
      </c>
      <c r="C6" s="68" t="str">
        <f>"#REF!*C4"</f>
        <v>#REF!*C4</v>
      </c>
      <c r="D6" s="104" t="e">
        <f>C6*D3</f>
        <v>#VALUE!</v>
      </c>
      <c r="E6" s="68">
        <v>45233</v>
      </c>
    </row>
    <row r="7" spans="1:7" ht="12.75">
      <c r="A7" s="71">
        <v>201812050000</v>
      </c>
      <c r="B7" s="67" t="s">
        <v>1485</v>
      </c>
      <c r="C7" s="68" t="str">
        <f>"#REF!*C4"</f>
        <v>#REF!*C4</v>
      </c>
      <c r="D7" s="104" t="e">
        <f>C7*D3</f>
        <v>#VALUE!</v>
      </c>
      <c r="E7" s="68">
        <v>50507</v>
      </c>
      <c r="G7" s="11" t="s">
        <v>5</v>
      </c>
    </row>
    <row r="8" spans="1:5" ht="12.75">
      <c r="A8" s="131">
        <v>201859050000</v>
      </c>
      <c r="B8" s="132" t="s">
        <v>1486</v>
      </c>
      <c r="C8" s="133" t="str">
        <f>"#REF!*C4"</f>
        <v>#REF!*C4</v>
      </c>
      <c r="D8" s="134" t="e">
        <f>C8*D3</f>
        <v>#VALUE!</v>
      </c>
      <c r="E8" s="133">
        <v>77174</v>
      </c>
    </row>
    <row r="9" spans="1:5" ht="12.75">
      <c r="A9" s="135"/>
      <c r="B9" s="136" t="s">
        <v>407</v>
      </c>
      <c r="C9" s="137"/>
      <c r="D9" s="138"/>
      <c r="E9" s="137"/>
    </row>
    <row r="10" spans="1:5" ht="12.75">
      <c r="A10" s="63">
        <v>252115050000</v>
      </c>
      <c r="B10" s="64" t="s">
        <v>1487</v>
      </c>
      <c r="C10" s="65" t="str">
        <f>"#REF!*C4"</f>
        <v>#REF!*C4</v>
      </c>
      <c r="D10" s="139" t="e">
        <f>C10*D3</f>
        <v>#VALUE!</v>
      </c>
      <c r="E10" s="65">
        <v>46000</v>
      </c>
    </row>
    <row r="11" spans="1:5" ht="12.75">
      <c r="A11" s="71">
        <v>252113050000</v>
      </c>
      <c r="B11" s="67" t="s">
        <v>1488</v>
      </c>
      <c r="C11" s="68" t="str">
        <f>"#REF!*C4"</f>
        <v>#REF!*C4</v>
      </c>
      <c r="D11" s="104" t="e">
        <f>C11*D3</f>
        <v>#VALUE!</v>
      </c>
      <c r="E11" s="68">
        <v>47408</v>
      </c>
    </row>
    <row r="12" spans="1:5" ht="12.75">
      <c r="A12" s="131">
        <v>252361050000</v>
      </c>
      <c r="B12" s="132" t="s">
        <v>1489</v>
      </c>
      <c r="C12" s="68" t="str">
        <f>"#REF!*C4"</f>
        <v>#REF!*C4</v>
      </c>
      <c r="D12" s="134" t="e">
        <f>C12*D3</f>
        <v>#VALUE!</v>
      </c>
      <c r="E12" s="68">
        <v>76599</v>
      </c>
    </row>
    <row r="13" spans="1:5" ht="12.75">
      <c r="A13" s="140">
        <v>251890000000</v>
      </c>
      <c r="B13" s="132" t="s">
        <v>1490</v>
      </c>
      <c r="C13" s="68" t="str">
        <f>"#REF!*C4"</f>
        <v>#REF!*C4</v>
      </c>
      <c r="D13" s="134" t="e">
        <f>C13*D3</f>
        <v>#VALUE!</v>
      </c>
      <c r="E13" s="68">
        <v>131068</v>
      </c>
    </row>
    <row r="14" spans="1:5" ht="12.75">
      <c r="A14" s="137"/>
      <c r="B14" s="141" t="s">
        <v>414</v>
      </c>
      <c r="C14" s="137"/>
      <c r="D14" s="138"/>
      <c r="E14" s="137"/>
    </row>
    <row r="15" spans="1:5" ht="12.75">
      <c r="A15" s="142">
        <v>252116050000</v>
      </c>
      <c r="B15" s="64" t="s">
        <v>1491</v>
      </c>
      <c r="C15" s="65" t="str">
        <f>"#REF!*C4"</f>
        <v>#REF!*C4</v>
      </c>
      <c r="D15" s="139" t="e">
        <f>C15*D3</f>
        <v>#VALUE!</v>
      </c>
      <c r="E15" s="65">
        <v>46000</v>
      </c>
    </row>
    <row r="16" spans="1:5" ht="12.75">
      <c r="A16" s="99">
        <v>252114050000</v>
      </c>
      <c r="B16" s="67" t="s">
        <v>1492</v>
      </c>
      <c r="C16" s="68" t="str">
        <f>"#REF!*C4"</f>
        <v>#REF!*C4</v>
      </c>
      <c r="D16" s="104" t="e">
        <f>C16*D3</f>
        <v>#VALUE!</v>
      </c>
      <c r="E16" s="68">
        <v>47408</v>
      </c>
    </row>
    <row r="17" spans="1:5" ht="12.75">
      <c r="A17" s="99">
        <v>252362050000</v>
      </c>
      <c r="B17" s="67" t="s">
        <v>1493</v>
      </c>
      <c r="C17" s="68" t="str">
        <f>"#REF!*C4"</f>
        <v>#REF!*C4</v>
      </c>
      <c r="D17" s="104" t="e">
        <f>C17*D3</f>
        <v>#VALUE!</v>
      </c>
      <c r="E17" s="68">
        <v>76599</v>
      </c>
    </row>
    <row r="18" spans="1:5" ht="12.75">
      <c r="A18" s="71">
        <v>251891000000</v>
      </c>
      <c r="B18" s="67" t="s">
        <v>1494</v>
      </c>
      <c r="C18" s="68" t="str">
        <f>"#REF!*C4"</f>
        <v>#REF!*C4</v>
      </c>
      <c r="D18" s="104" t="e">
        <f>C18*D3</f>
        <v>#VALUE!</v>
      </c>
      <c r="E18" s="68">
        <v>131068</v>
      </c>
    </row>
    <row r="19" spans="1:5" ht="12.75">
      <c r="A19" s="74"/>
      <c r="B19" s="136" t="s">
        <v>421</v>
      </c>
      <c r="C19" s="143"/>
      <c r="D19" s="144"/>
      <c r="E19" s="143"/>
    </row>
    <row r="20" spans="1:5" ht="12.75">
      <c r="A20" s="142">
        <v>251976800000</v>
      </c>
      <c r="B20" s="64" t="s">
        <v>1495</v>
      </c>
      <c r="C20" s="145" t="str">
        <f>"#REF!*C4"</f>
        <v>#REF!*C4</v>
      </c>
      <c r="D20" s="139" t="e">
        <f>C20*D3</f>
        <v>#VALUE!</v>
      </c>
      <c r="E20" s="145">
        <v>12775</v>
      </c>
    </row>
    <row r="21" spans="1:5" ht="12.75">
      <c r="A21" s="99">
        <v>252113800000</v>
      </c>
      <c r="B21" s="67" t="s">
        <v>1496</v>
      </c>
      <c r="C21" s="146" t="str">
        <f>"#REF!*C4"</f>
        <v>#REF!*C4</v>
      </c>
      <c r="D21" s="104" t="e">
        <f>C21*D3</f>
        <v>#VALUE!</v>
      </c>
      <c r="E21" s="146">
        <v>12431</v>
      </c>
    </row>
    <row r="22" spans="1:5" ht="12.75">
      <c r="A22" s="140">
        <v>252361800000</v>
      </c>
      <c r="B22" s="132" t="s">
        <v>1497</v>
      </c>
      <c r="C22" s="133" t="str">
        <f>"#REF!*C4"</f>
        <v>#REF!*C4</v>
      </c>
      <c r="D22" s="134" t="e">
        <f>C22*D3</f>
        <v>#VALUE!</v>
      </c>
      <c r="E22" s="133">
        <v>12431</v>
      </c>
    </row>
    <row r="23" spans="1:5" ht="12.75">
      <c r="A23" s="147"/>
      <c r="B23" s="148" t="s">
        <v>424</v>
      </c>
      <c r="C23" s="149"/>
      <c r="D23" s="150"/>
      <c r="E23" s="149"/>
    </row>
    <row r="24" spans="1:5" ht="12.75">
      <c r="A24" s="61"/>
      <c r="B24" s="62" t="s">
        <v>400</v>
      </c>
      <c r="C24" s="151"/>
      <c r="D24" s="152"/>
      <c r="E24" s="151"/>
    </row>
    <row r="25" spans="1:5" ht="12.75">
      <c r="A25" s="142">
        <v>201866050000</v>
      </c>
      <c r="B25" s="64" t="s">
        <v>1498</v>
      </c>
      <c r="C25" s="65" t="str">
        <f>"#REF!*C4"</f>
        <v>#REF!*C4</v>
      </c>
      <c r="D25" s="139" t="e">
        <f>C25*D3</f>
        <v>#VALUE!</v>
      </c>
      <c r="E25" s="65">
        <v>38126</v>
      </c>
    </row>
    <row r="26" spans="1:5" ht="12.75">
      <c r="A26" s="99">
        <v>201861050000</v>
      </c>
      <c r="B26" s="67" t="s">
        <v>1499</v>
      </c>
      <c r="C26" s="65" t="str">
        <f>"#REF!*C4"</f>
        <v>#REF!*C4</v>
      </c>
      <c r="D26" s="104" t="e">
        <f>C26*D3</f>
        <v>#VALUE!</v>
      </c>
      <c r="E26" s="65">
        <v>38126</v>
      </c>
    </row>
    <row r="27" spans="1:5" ht="12.75">
      <c r="A27" s="99">
        <v>201862050000</v>
      </c>
      <c r="B27" s="67" t="s">
        <v>1500</v>
      </c>
      <c r="C27" s="65" t="str">
        <f>"#REF!*C4"</f>
        <v>#REF!*C4</v>
      </c>
      <c r="D27" s="104" t="e">
        <f>C27*D3</f>
        <v>#VALUE!</v>
      </c>
      <c r="E27" s="65">
        <v>50890</v>
      </c>
    </row>
    <row r="28" spans="1:5" ht="12.75">
      <c r="A28" s="99">
        <v>201863050000</v>
      </c>
      <c r="B28" s="67" t="s">
        <v>1501</v>
      </c>
      <c r="C28" s="65" t="str">
        <f>"#REF!*C4"</f>
        <v>#REF!*C4</v>
      </c>
      <c r="D28" s="104" t="e">
        <f>C28*D3</f>
        <v>#VALUE!</v>
      </c>
      <c r="E28" s="65">
        <v>50890</v>
      </c>
    </row>
    <row r="29" spans="1:5" ht="12.75">
      <c r="A29" s="140">
        <v>201928050000</v>
      </c>
      <c r="B29" s="132" t="s">
        <v>1502</v>
      </c>
      <c r="C29" s="65" t="str">
        <f>"#REF!*C4"</f>
        <v>#REF!*C4</v>
      </c>
      <c r="D29" s="134" t="e">
        <f>C29*D3</f>
        <v>#VALUE!</v>
      </c>
      <c r="E29" s="65">
        <v>36011</v>
      </c>
    </row>
    <row r="30" spans="1:5" ht="12.75">
      <c r="A30" s="74"/>
      <c r="B30" s="136" t="s">
        <v>407</v>
      </c>
      <c r="C30" s="143"/>
      <c r="D30" s="144"/>
      <c r="E30" s="143"/>
    </row>
    <row r="31" spans="1:5" ht="12.75">
      <c r="A31" s="142">
        <v>252418050000</v>
      </c>
      <c r="B31" s="64" t="s">
        <v>1503</v>
      </c>
      <c r="C31" s="65" t="str">
        <f>"#REF!*C4"</f>
        <v>#REF!*C4</v>
      </c>
      <c r="D31" s="139" t="e">
        <f>C31*D3</f>
        <v>#VALUE!</v>
      </c>
      <c r="E31" s="65">
        <v>38126</v>
      </c>
    </row>
    <row r="32" spans="1:5" ht="12.75">
      <c r="A32" s="99">
        <v>252385050000</v>
      </c>
      <c r="B32" s="67" t="s">
        <v>1504</v>
      </c>
      <c r="C32" s="65" t="str">
        <f>"#REF!*C4"</f>
        <v>#REF!*C4</v>
      </c>
      <c r="D32" s="104" t="e">
        <f>C32*D3</f>
        <v>#VALUE!</v>
      </c>
      <c r="E32" s="65">
        <v>38126</v>
      </c>
    </row>
    <row r="33" spans="1:5" ht="12.75">
      <c r="A33" s="99">
        <v>252386050000</v>
      </c>
      <c r="B33" s="67" t="s">
        <v>1505</v>
      </c>
      <c r="C33" s="65" t="str">
        <f>"#REF!*C4"</f>
        <v>#REF!*C4</v>
      </c>
      <c r="D33" s="104" t="e">
        <f>C33*D3</f>
        <v>#VALUE!</v>
      </c>
      <c r="E33" s="65">
        <v>50890</v>
      </c>
    </row>
    <row r="34" spans="1:5" ht="12.75">
      <c r="A34" s="99">
        <v>252390050000</v>
      </c>
      <c r="B34" s="67" t="s">
        <v>1506</v>
      </c>
      <c r="C34" s="65" t="str">
        <f>"#REF!*C4"</f>
        <v>#REF!*C4</v>
      </c>
      <c r="D34" s="104" t="e">
        <f>C34*D3</f>
        <v>#VALUE!</v>
      </c>
      <c r="E34" s="65">
        <v>50890</v>
      </c>
    </row>
    <row r="35" spans="1:5" ht="12.75">
      <c r="A35" s="99">
        <v>252160050000</v>
      </c>
      <c r="B35" s="67" t="s">
        <v>1507</v>
      </c>
      <c r="C35" s="65" t="str">
        <f>"#REF!*C4"</f>
        <v>#REF!*C4</v>
      </c>
      <c r="D35" s="104" t="e">
        <f>C35*D3</f>
        <v>#VALUE!</v>
      </c>
      <c r="E35" s="65">
        <v>68714</v>
      </c>
    </row>
    <row r="36" spans="1:5" ht="12.75">
      <c r="A36" s="99">
        <v>252472050000</v>
      </c>
      <c r="B36" s="67" t="s">
        <v>1508</v>
      </c>
      <c r="C36" s="65" t="str">
        <f>"#REF!*C4"</f>
        <v>#REF!*C4</v>
      </c>
      <c r="D36" s="104" t="e">
        <f>C36*D3</f>
        <v>#VALUE!</v>
      </c>
      <c r="E36" s="65">
        <v>68714</v>
      </c>
    </row>
    <row r="37" spans="1:5" ht="12.75">
      <c r="A37" s="140">
        <v>252598050000</v>
      </c>
      <c r="B37" s="132" t="s">
        <v>1509</v>
      </c>
      <c r="C37" s="65" t="str">
        <f>"#REF!*C4"</f>
        <v>#REF!*C4</v>
      </c>
      <c r="D37" s="134" t="e">
        <f>C37*D3</f>
        <v>#VALUE!</v>
      </c>
      <c r="E37" s="65">
        <v>36011</v>
      </c>
    </row>
    <row r="38" spans="1:5" ht="12.75">
      <c r="A38" s="74"/>
      <c r="B38" s="136" t="s">
        <v>414</v>
      </c>
      <c r="C38" s="143"/>
      <c r="D38" s="144"/>
      <c r="E38" s="143"/>
    </row>
    <row r="39" spans="1:5" ht="12.75">
      <c r="A39" s="142">
        <v>252218050000</v>
      </c>
      <c r="B39" s="64" t="s">
        <v>1510</v>
      </c>
      <c r="C39" s="65" t="str">
        <f>"#REF!*C4"</f>
        <v>#REF!*C4</v>
      </c>
      <c r="D39" s="139" t="e">
        <f>C39*D3</f>
        <v>#VALUE!</v>
      </c>
      <c r="E39" s="65">
        <v>39364</v>
      </c>
    </row>
    <row r="40" spans="1:5" ht="12.75">
      <c r="A40" s="99">
        <v>252161050000</v>
      </c>
      <c r="B40" s="67" t="s">
        <v>1511</v>
      </c>
      <c r="C40" s="65" t="str">
        <f>"#REF!*C4"</f>
        <v>#REF!*C4</v>
      </c>
      <c r="D40" s="104" t="e">
        <f>C40*D3</f>
        <v>#VALUE!</v>
      </c>
      <c r="E40" s="65">
        <v>68714</v>
      </c>
    </row>
    <row r="41" spans="1:5" ht="12.75">
      <c r="A41" s="140">
        <v>252473050000</v>
      </c>
      <c r="B41" s="132" t="s">
        <v>1512</v>
      </c>
      <c r="C41" s="65" t="str">
        <f>"#REF!*C4"</f>
        <v>#REF!*C4</v>
      </c>
      <c r="D41" s="104" t="e">
        <f>C41*D3</f>
        <v>#VALUE!</v>
      </c>
      <c r="E41" s="65">
        <v>68714</v>
      </c>
    </row>
    <row r="42" spans="1:5" ht="12.75">
      <c r="A42" s="140">
        <v>252600050000</v>
      </c>
      <c r="B42" s="132" t="s">
        <v>1513</v>
      </c>
      <c r="C42" s="65" t="str">
        <f>"#REF!*C4"</f>
        <v>#REF!*C4</v>
      </c>
      <c r="D42" s="134" t="e">
        <f>C42*D3</f>
        <v>#VALUE!</v>
      </c>
      <c r="E42" s="65">
        <v>102265</v>
      </c>
    </row>
    <row r="43" spans="1:5" ht="12.75">
      <c r="A43" s="74"/>
      <c r="B43" s="136" t="s">
        <v>1514</v>
      </c>
      <c r="C43" s="143"/>
      <c r="D43" s="144"/>
      <c r="E43" s="143"/>
    </row>
    <row r="44" spans="1:5" ht="12.75">
      <c r="A44" s="142">
        <v>252160800000</v>
      </c>
      <c r="B44" s="64" t="s">
        <v>1515</v>
      </c>
      <c r="C44" s="65" t="str">
        <f>"#REF!*C4"</f>
        <v>#REF!*C4</v>
      </c>
      <c r="D44" s="139" t="e">
        <f>C44*D3</f>
        <v>#VALUE!</v>
      </c>
      <c r="E44" s="65">
        <v>14271</v>
      </c>
    </row>
    <row r="45" spans="1:5" ht="12.75">
      <c r="A45" s="99">
        <v>252218800000</v>
      </c>
      <c r="B45" s="67" t="s">
        <v>1516</v>
      </c>
      <c r="C45" s="65" t="str">
        <f>"#REF!*C4"</f>
        <v>#REF!*C4</v>
      </c>
      <c r="D45" s="104" t="e">
        <f>C45*D3</f>
        <v>#VALUE!</v>
      </c>
      <c r="E45" s="65">
        <v>13121</v>
      </c>
    </row>
    <row r="46" spans="1:5" ht="12.75">
      <c r="A46" s="99">
        <v>252435800000</v>
      </c>
      <c r="B46" s="67" t="s">
        <v>1517</v>
      </c>
      <c r="C46" s="65" t="str">
        <f>"#REF!*C4"</f>
        <v>#REF!*C4</v>
      </c>
      <c r="D46" s="104" t="e">
        <f>C46*D3</f>
        <v>#VALUE!</v>
      </c>
      <c r="E46" s="65">
        <v>14271</v>
      </c>
    </row>
    <row r="47" spans="1:5" ht="12.75">
      <c r="A47" s="99">
        <v>252598800000</v>
      </c>
      <c r="B47" s="67" t="s">
        <v>1518</v>
      </c>
      <c r="C47" s="65" t="str">
        <f>"#REF!*C4"</f>
        <v>#REF!*C4</v>
      </c>
      <c r="D47" s="104" t="e">
        <f>C47*D3</f>
        <v>#VALUE!</v>
      </c>
      <c r="E47" s="65">
        <v>19226</v>
      </c>
    </row>
    <row r="48" spans="1:5" ht="12.75">
      <c r="A48" s="61"/>
      <c r="B48" s="62" t="s">
        <v>445</v>
      </c>
      <c r="C48" s="153"/>
      <c r="D48" s="153"/>
      <c r="E48" s="153"/>
    </row>
    <row r="49" spans="1:5" ht="12.75">
      <c r="A49" s="142">
        <v>221000328400</v>
      </c>
      <c r="B49" s="64" t="s">
        <v>1519</v>
      </c>
      <c r="C49" s="65" t="str">
        <f>"#REF!*C4"</f>
        <v>#REF!*C4</v>
      </c>
      <c r="D49" s="139" t="e">
        <f>C49*D3</f>
        <v>#VALUE!</v>
      </c>
      <c r="E49" s="65">
        <v>4191</v>
      </c>
    </row>
    <row r="50" spans="1:5" ht="12.75">
      <c r="A50" s="99">
        <v>221000320700</v>
      </c>
      <c r="B50" s="67" t="s">
        <v>1520</v>
      </c>
      <c r="C50" s="65" t="str">
        <f>"#REF!*C4"</f>
        <v>#REF!*C4</v>
      </c>
      <c r="D50" s="104" t="e">
        <f>C50*D3</f>
        <v>#VALUE!</v>
      </c>
      <c r="E50" s="65">
        <v>2636</v>
      </c>
    </row>
    <row r="51" spans="1:5" ht="12.75">
      <c r="A51" s="99">
        <v>221000328800</v>
      </c>
      <c r="B51" s="67" t="s">
        <v>1521</v>
      </c>
      <c r="C51" s="65" t="str">
        <f>"#REF!*C4"</f>
        <v>#REF!*C4</v>
      </c>
      <c r="D51" s="104" t="e">
        <f>C51*D3</f>
        <v>#VALUE!</v>
      </c>
      <c r="E51" s="65">
        <v>5060</v>
      </c>
    </row>
    <row r="52" spans="1:5" ht="12.75">
      <c r="A52" s="99">
        <v>221000323500</v>
      </c>
      <c r="B52" s="67" t="s">
        <v>1522</v>
      </c>
      <c r="C52" s="65" t="str">
        <f>"#REF!*C4"</f>
        <v>#REF!*C4</v>
      </c>
      <c r="D52" s="101" t="e">
        <f>C52*D3</f>
        <v>#VALUE!</v>
      </c>
      <c r="E52" s="65">
        <v>3610</v>
      </c>
    </row>
    <row r="53" spans="1:5" ht="12.75">
      <c r="A53" s="99">
        <v>221000340100</v>
      </c>
      <c r="B53" s="67" t="s">
        <v>1523</v>
      </c>
      <c r="C53" s="65" t="str">
        <f>"#REF!*C4"</f>
        <v>#REF!*C4</v>
      </c>
      <c r="D53" s="104" t="e">
        <f>C53*D3</f>
        <v>#VALUE!</v>
      </c>
      <c r="E53" s="65">
        <v>13838</v>
      </c>
    </row>
    <row r="54" spans="1:5" ht="12.75">
      <c r="A54" s="99">
        <v>221000342300</v>
      </c>
      <c r="B54" s="67" t="s">
        <v>1524</v>
      </c>
      <c r="C54" s="65" t="str">
        <f>"#REF!*C4"</f>
        <v>#REF!*C4</v>
      </c>
      <c r="D54" s="104" t="e">
        <f>C54*D3</f>
        <v>#VALUE!</v>
      </c>
      <c r="E54" s="65">
        <v>12333</v>
      </c>
    </row>
    <row r="55" spans="1:5" ht="12.75">
      <c r="A55" s="99">
        <v>221000341700</v>
      </c>
      <c r="B55" s="67" t="s">
        <v>1525</v>
      </c>
      <c r="C55" s="65" t="str">
        <f>"#REF!*C4"</f>
        <v>#REF!*C4</v>
      </c>
      <c r="D55" s="104" t="e">
        <f>C55*D3</f>
        <v>#VALUE!</v>
      </c>
      <c r="E55" s="65">
        <v>20545</v>
      </c>
    </row>
    <row r="56" spans="1:5" ht="12.75">
      <c r="A56" s="99">
        <v>221000341300</v>
      </c>
      <c r="B56" s="67" t="s">
        <v>1526</v>
      </c>
      <c r="C56" s="65" t="str">
        <f>"#REF!*C4"</f>
        <v>#REF!*C4</v>
      </c>
      <c r="D56" s="104" t="e">
        <f>C56*D3</f>
        <v>#VALUE!</v>
      </c>
      <c r="E56" s="65">
        <v>2929</v>
      </c>
    </row>
    <row r="57" spans="1:5" ht="12.75">
      <c r="A57" s="99">
        <v>221000341500</v>
      </c>
      <c r="B57" s="67" t="s">
        <v>1527</v>
      </c>
      <c r="C57" s="65" t="str">
        <f>"#REF!*C4"</f>
        <v>#REF!*C4</v>
      </c>
      <c r="D57" s="104" t="e">
        <f>C57*D3</f>
        <v>#VALUE!</v>
      </c>
      <c r="E57" s="65">
        <v>4794</v>
      </c>
    </row>
    <row r="58" spans="1:5" ht="12.75">
      <c r="A58" s="99">
        <v>221000304000</v>
      </c>
      <c r="B58" s="67" t="s">
        <v>1528</v>
      </c>
      <c r="C58" s="65" t="str">
        <f>"#REF!*C4"</f>
        <v>#REF!*C4</v>
      </c>
      <c r="D58" s="104" t="e">
        <f>C58*D3</f>
        <v>#VALUE!</v>
      </c>
      <c r="E58" s="65">
        <v>12655</v>
      </c>
    </row>
    <row r="59" spans="1:5" ht="12.75">
      <c r="A59" s="99">
        <v>221000303600</v>
      </c>
      <c r="B59" s="67" t="s">
        <v>1529</v>
      </c>
      <c r="C59" s="65" t="str">
        <f>"#REF!*C4"</f>
        <v>#REF!*C4</v>
      </c>
      <c r="D59" s="104" t="e">
        <f>C59*D3</f>
        <v>#VALUE!</v>
      </c>
      <c r="E59" s="65">
        <v>12655</v>
      </c>
    </row>
    <row r="60" spans="1:5" ht="12.75">
      <c r="A60" s="129"/>
      <c r="B60" s="130" t="s">
        <v>1530</v>
      </c>
      <c r="C60" s="154"/>
      <c r="D60" s="155"/>
      <c r="E60" s="154"/>
    </row>
    <row r="61" spans="1:5" ht="12.75">
      <c r="A61" s="129"/>
      <c r="B61" s="130" t="s">
        <v>1531</v>
      </c>
      <c r="C61" s="154"/>
      <c r="D61" s="155"/>
      <c r="E61" s="154"/>
    </row>
    <row r="62" spans="1:5" ht="12.75">
      <c r="A62" s="99">
        <v>251774800200</v>
      </c>
      <c r="B62" s="67" t="s">
        <v>1532</v>
      </c>
      <c r="C62" s="65" t="str">
        <f>"#REF!*C4"</f>
        <v>#REF!*C4</v>
      </c>
      <c r="D62" s="104" t="e">
        <f>C62*D4</f>
        <v>#VALUE!</v>
      </c>
      <c r="E62" s="65">
        <v>2089</v>
      </c>
    </row>
    <row r="63" spans="1:5" ht="12.75">
      <c r="A63" s="99">
        <v>240151000005</v>
      </c>
      <c r="B63" s="67" t="s">
        <v>1533</v>
      </c>
      <c r="C63" s="65" t="str">
        <f>"#REF!*C4"</f>
        <v>#REF!*C4</v>
      </c>
      <c r="D63" s="104" t="e">
        <f>C63*D4</f>
        <v>#VALUE!</v>
      </c>
      <c r="E63" s="65">
        <v>1171</v>
      </c>
    </row>
    <row r="64" spans="1:5" ht="12.75">
      <c r="A64" s="99">
        <v>251676800001</v>
      </c>
      <c r="B64" s="67" t="s">
        <v>1534</v>
      </c>
      <c r="C64" s="65" t="str">
        <f>"#REF!*C4"</f>
        <v>#REF!*C4</v>
      </c>
      <c r="D64" s="104" t="e">
        <f>C64*D4</f>
        <v>#VALUE!</v>
      </c>
      <c r="E64" s="65">
        <v>2120</v>
      </c>
    </row>
    <row r="65" spans="1:5" ht="12.75">
      <c r="A65" s="99">
        <v>251445050304</v>
      </c>
      <c r="B65" s="67" t="s">
        <v>1535</v>
      </c>
      <c r="C65" s="65" t="str">
        <f>"#REF!*C4"</f>
        <v>#REF!*C4</v>
      </c>
      <c r="D65" s="104" t="e">
        <f>C65*D4</f>
        <v>#VALUE!</v>
      </c>
      <c r="E65" s="65">
        <v>4512</v>
      </c>
    </row>
    <row r="66" spans="1:5" ht="12.75">
      <c r="A66" s="99">
        <v>221000501002</v>
      </c>
      <c r="B66" s="67" t="s">
        <v>1536</v>
      </c>
      <c r="C66" s="65" t="str">
        <f>"#REF!*C4"</f>
        <v>#REF!*C4</v>
      </c>
      <c r="D66" s="104" t="e">
        <f>C66*D4</f>
        <v>#VALUE!</v>
      </c>
      <c r="E66" s="65">
        <v>211</v>
      </c>
    </row>
    <row r="67" spans="1:5" ht="12.75">
      <c r="A67" s="99">
        <v>251774891200</v>
      </c>
      <c r="B67" s="67" t="s">
        <v>1537</v>
      </c>
      <c r="C67" s="65" t="str">
        <f>"#REF!*C4"</f>
        <v>#REF!*C4</v>
      </c>
      <c r="D67" s="104" t="e">
        <f>C67*D4</f>
        <v>#VALUE!</v>
      </c>
      <c r="E67" s="65">
        <v>740</v>
      </c>
    </row>
    <row r="68" spans="1:5" ht="12.75">
      <c r="A68" s="129"/>
      <c r="B68" s="130" t="s">
        <v>1538</v>
      </c>
      <c r="C68" s="156"/>
      <c r="D68" s="155"/>
      <c r="E68" s="156"/>
    </row>
    <row r="69" spans="1:5" ht="12.75">
      <c r="A69" s="99">
        <v>102114290000</v>
      </c>
      <c r="B69" s="67" t="s">
        <v>1539</v>
      </c>
      <c r="C69" s="65" t="str">
        <f>"#REF!*C4"</f>
        <v>#REF!*C4</v>
      </c>
      <c r="D69" s="104" t="e">
        <f>C69*D4</f>
        <v>#VALUE!</v>
      </c>
      <c r="E69" s="65">
        <v>686</v>
      </c>
    </row>
    <row r="70" spans="1:5" ht="12.75">
      <c r="A70" s="99">
        <v>102114250200</v>
      </c>
      <c r="B70" s="67" t="s">
        <v>1540</v>
      </c>
      <c r="C70" s="65" t="str">
        <f>"#REF!*C4"</f>
        <v>#REF!*C4</v>
      </c>
      <c r="D70" s="104" t="e">
        <f>C70*D4</f>
        <v>#VALUE!</v>
      </c>
      <c r="E70" s="65">
        <v>1093</v>
      </c>
    </row>
    <row r="71" spans="1:5" ht="12.75">
      <c r="A71" s="99">
        <v>201549650002</v>
      </c>
      <c r="B71" s="67" t="s">
        <v>1541</v>
      </c>
      <c r="C71" s="65" t="str">
        <f>"#REF!*C4"</f>
        <v>#REF!*C4</v>
      </c>
      <c r="D71" s="104" t="e">
        <f>C71*D4</f>
        <v>#VALUE!</v>
      </c>
      <c r="E71" s="65">
        <v>707</v>
      </c>
    </row>
    <row r="72" spans="1:5" ht="12.75">
      <c r="A72" s="99">
        <v>25400071</v>
      </c>
      <c r="B72" s="67" t="s">
        <v>1542</v>
      </c>
      <c r="C72" s="65" t="str">
        <f>"#REF!*C4"</f>
        <v>#REF!*C4</v>
      </c>
      <c r="D72" s="104" t="e">
        <f>C72*D4</f>
        <v>#VALUE!</v>
      </c>
      <c r="E72" s="65">
        <v>5663</v>
      </c>
    </row>
    <row r="73" spans="1:5" ht="12.75">
      <c r="A73" s="99">
        <v>25400070</v>
      </c>
      <c r="B73" s="67" t="s">
        <v>1543</v>
      </c>
      <c r="C73" s="65" t="str">
        <f>"#REF!*C4"</f>
        <v>#REF!*C4</v>
      </c>
      <c r="D73" s="104" t="e">
        <f>C73*D4</f>
        <v>#VALUE!</v>
      </c>
      <c r="E73" s="65">
        <v>5972</v>
      </c>
    </row>
    <row r="74" spans="1:5" ht="12.75">
      <c r="A74" s="99">
        <v>25400074</v>
      </c>
      <c r="B74" s="67" t="s">
        <v>1544</v>
      </c>
      <c r="C74" s="65" t="str">
        <f>"#REF!*C4"</f>
        <v>#REF!*C4</v>
      </c>
      <c r="D74" s="104" t="e">
        <f>C74*D4</f>
        <v>#VALUE!</v>
      </c>
      <c r="E74" s="65">
        <v>5075</v>
      </c>
    </row>
    <row r="75" spans="1:5" ht="12.75">
      <c r="A75" s="99">
        <v>221000100105</v>
      </c>
      <c r="B75" s="157" t="s">
        <v>1545</v>
      </c>
      <c r="C75" s="65" t="str">
        <f>"#REF!*C4"</f>
        <v>#REF!*C4</v>
      </c>
      <c r="D75" s="104" t="e">
        <f>C75*D4</f>
        <v>#VALUE!</v>
      </c>
      <c r="E75" s="65">
        <v>96</v>
      </c>
    </row>
    <row r="76" spans="1:5" ht="12.75">
      <c r="A76" s="99">
        <v>201645800201</v>
      </c>
      <c r="B76" s="67" t="s">
        <v>1546</v>
      </c>
      <c r="C76" s="65" t="str">
        <f>"#REF!*C4"</f>
        <v>#REF!*C4</v>
      </c>
      <c r="D76" s="104" t="e">
        <f>C76*D4</f>
        <v>#VALUE!</v>
      </c>
      <c r="E76" s="65">
        <v>649</v>
      </c>
    </row>
    <row r="77" spans="1:5" ht="12.75">
      <c r="A77" s="99">
        <v>201645890004</v>
      </c>
      <c r="B77" s="67" t="s">
        <v>1547</v>
      </c>
      <c r="C77" s="65" t="str">
        <f>"#REF!*C4"</f>
        <v>#REF!*C4</v>
      </c>
      <c r="D77" s="104" t="e">
        <f>C77*D4</f>
        <v>#VALUE!</v>
      </c>
      <c r="E77" s="65">
        <v>4038</v>
      </c>
    </row>
    <row r="78" spans="1:6" ht="12.75">
      <c r="A78" s="99">
        <v>240134000401</v>
      </c>
      <c r="B78" s="157" t="s">
        <v>1548</v>
      </c>
      <c r="C78" s="65" t="str">
        <f>"#REF!*C4"</f>
        <v>#REF!*C4</v>
      </c>
      <c r="D78" s="104" t="e">
        <f>C78*D4</f>
        <v>#VALUE!</v>
      </c>
      <c r="E78" s="65">
        <v>461</v>
      </c>
      <c r="F78" s="54" t="s">
        <v>1549</v>
      </c>
    </row>
    <row r="79" spans="1:5" ht="12.75">
      <c r="A79" s="118">
        <v>201645890006</v>
      </c>
      <c r="B79" s="67" t="s">
        <v>1550</v>
      </c>
      <c r="C79" s="65" t="str">
        <f>"#REF!*C4"</f>
        <v>#REF!*C4</v>
      </c>
      <c r="D79" s="104" t="e">
        <f>C79*D4</f>
        <v>#VALUE!</v>
      </c>
      <c r="E79" s="65">
        <v>1370</v>
      </c>
    </row>
    <row r="80" spans="1:5" ht="12.75">
      <c r="A80" s="99">
        <v>201528880003</v>
      </c>
      <c r="B80" s="67" t="s">
        <v>1551</v>
      </c>
      <c r="C80" s="65" t="str">
        <f>"#REF!*C4"</f>
        <v>#REF!*C4</v>
      </c>
      <c r="D80" s="104" t="e">
        <f>C80*D4</f>
        <v>#VALUE!</v>
      </c>
      <c r="E80" s="65">
        <v>530</v>
      </c>
    </row>
    <row r="81" spans="1:5" ht="12.75">
      <c r="A81" s="99">
        <v>221000100104</v>
      </c>
      <c r="B81" s="67" t="s">
        <v>1552</v>
      </c>
      <c r="C81" s="65" t="str">
        <f>"#REF!*C4"</f>
        <v>#REF!*C4</v>
      </c>
      <c r="D81" s="104" t="e">
        <f>C81*D4</f>
        <v>#VALUE!</v>
      </c>
      <c r="E81" s="65">
        <v>54</v>
      </c>
    </row>
    <row r="82" spans="1:5" ht="12.75">
      <c r="A82" s="99">
        <v>201645890008</v>
      </c>
      <c r="B82" s="67" t="s">
        <v>1553</v>
      </c>
      <c r="C82" s="65" t="str">
        <f>"#REF!*C4"</f>
        <v>#REF!*C4</v>
      </c>
      <c r="D82" s="104" t="e">
        <f>C82*D4</f>
        <v>#VALUE!</v>
      </c>
      <c r="E82" s="65">
        <v>1436</v>
      </c>
    </row>
    <row r="83" spans="1:5" ht="12.75">
      <c r="A83" s="99">
        <v>201645891000</v>
      </c>
      <c r="B83" s="67" t="s">
        <v>1554</v>
      </c>
      <c r="C83" s="65" t="str">
        <f>"#REF!*C4"</f>
        <v>#REF!*C4</v>
      </c>
      <c r="D83" s="104" t="e">
        <f>C83*D4</f>
        <v>#VALUE!</v>
      </c>
      <c r="E83" s="65">
        <v>2972</v>
      </c>
    </row>
    <row r="84" spans="1:5" ht="12.75">
      <c r="A84" s="99">
        <v>201645891100</v>
      </c>
      <c r="B84" s="67" t="s">
        <v>1555</v>
      </c>
      <c r="C84" s="65" t="str">
        <f>"#REF!*C4"</f>
        <v>#REF!*C4</v>
      </c>
      <c r="D84" s="104" t="e">
        <f>C84*D4</f>
        <v>#VALUE!</v>
      </c>
      <c r="E84" s="65">
        <v>3036</v>
      </c>
    </row>
    <row r="85" spans="1:5" ht="12.75">
      <c r="A85" s="99">
        <v>201673801100</v>
      </c>
      <c r="B85" s="67" t="s">
        <v>1556</v>
      </c>
      <c r="C85" s="65" t="str">
        <f>"#REF!*C4"</f>
        <v>#REF!*C4</v>
      </c>
      <c r="D85" s="104" t="e">
        <f>C85*D4</f>
        <v>#VALUE!</v>
      </c>
      <c r="E85" s="65">
        <v>2469</v>
      </c>
    </row>
    <row r="86" spans="1:5" ht="12.75">
      <c r="A86" s="99">
        <v>201534880002</v>
      </c>
      <c r="B86" s="67" t="s">
        <v>1557</v>
      </c>
      <c r="C86" s="65" t="str">
        <f>"#REF!*C4"</f>
        <v>#REF!*C4</v>
      </c>
      <c r="D86" s="104" t="e">
        <f>C86*D4</f>
        <v>#VALUE!</v>
      </c>
      <c r="E86" s="65">
        <v>3337</v>
      </c>
    </row>
    <row r="87" spans="1:5" ht="12.75">
      <c r="A87" s="99">
        <v>201645890001</v>
      </c>
      <c r="B87" s="67" t="s">
        <v>1558</v>
      </c>
      <c r="C87" s="65" t="str">
        <f>"#REF!*C4"</f>
        <v>#REF!*C4</v>
      </c>
      <c r="D87" s="104" t="e">
        <f>C87*D4</f>
        <v>#VALUE!</v>
      </c>
      <c r="E87" s="65">
        <v>1729</v>
      </c>
    </row>
    <row r="88" spans="1:5" ht="12.75">
      <c r="A88" s="99">
        <v>201645800001</v>
      </c>
      <c r="B88" s="67" t="s">
        <v>1559</v>
      </c>
      <c r="C88" s="65" t="str">
        <f>"#REF!*C4"</f>
        <v>#REF!*C4</v>
      </c>
      <c r="D88" s="104" t="e">
        <f>C88*D4</f>
        <v>#VALUE!</v>
      </c>
      <c r="E88" s="65">
        <v>1545</v>
      </c>
    </row>
    <row r="89" spans="1:5" ht="12.75">
      <c r="A89" s="99">
        <v>251888800102</v>
      </c>
      <c r="B89" s="67" t="s">
        <v>1560</v>
      </c>
      <c r="C89" s="65" t="str">
        <f>"#REF!*C4"</f>
        <v>#REF!*C4</v>
      </c>
      <c r="D89" s="104" t="e">
        <f>C89*D4</f>
        <v>#VALUE!</v>
      </c>
      <c r="E89" s="65">
        <v>624</v>
      </c>
    </row>
    <row r="90" spans="1:5" ht="12.75">
      <c r="A90" s="118">
        <v>201690810001</v>
      </c>
      <c r="B90" s="67" t="s">
        <v>1561</v>
      </c>
      <c r="C90" s="65" t="str">
        <f>"#REF!*C4"</f>
        <v>#REF!*C4</v>
      </c>
      <c r="D90" s="104" t="e">
        <f>C90*D4</f>
        <v>#VALUE!</v>
      </c>
      <c r="E90" s="65">
        <v>3851</v>
      </c>
    </row>
    <row r="91" spans="1:5" ht="12.75">
      <c r="A91" s="118">
        <v>251917800001</v>
      </c>
      <c r="B91" s="67" t="s">
        <v>1562</v>
      </c>
      <c r="C91" s="65" t="str">
        <f>"#REF!*C4"</f>
        <v>#REF!*C4</v>
      </c>
      <c r="D91" s="104" t="e">
        <f>C91*D4</f>
        <v>#VALUE!</v>
      </c>
      <c r="E91" s="65">
        <v>4166</v>
      </c>
    </row>
    <row r="92" spans="1:5" ht="12.75">
      <c r="A92" s="129"/>
      <c r="B92" s="130" t="s">
        <v>1563</v>
      </c>
      <c r="C92" s="156"/>
      <c r="D92" s="155"/>
      <c r="E92" s="156"/>
    </row>
    <row r="93" spans="1:5" ht="12.75">
      <c r="A93" s="99">
        <v>251226895000</v>
      </c>
      <c r="B93" s="67" t="s">
        <v>1564</v>
      </c>
      <c r="C93" s="65" t="str">
        <f>"#REF!*C4"</f>
        <v>#REF!*C4</v>
      </c>
      <c r="D93" s="104" t="e">
        <f>C93*D4</f>
        <v>#VALUE!</v>
      </c>
      <c r="E93" s="65">
        <v>2402</v>
      </c>
    </row>
    <row r="94" spans="1:5" ht="12.75">
      <c r="A94" s="158">
        <v>221000100100</v>
      </c>
      <c r="B94" s="159" t="s">
        <v>1565</v>
      </c>
      <c r="C94" s="65" t="str">
        <f>"#REF!*C4"</f>
        <v>#REF!*C4</v>
      </c>
      <c r="D94" s="104" t="e">
        <f>C94*D4</f>
        <v>#VALUE!</v>
      </c>
      <c r="E94" s="65">
        <v>8607</v>
      </c>
    </row>
    <row r="95" spans="1:5" ht="12.75">
      <c r="A95" s="99">
        <v>251156300000</v>
      </c>
      <c r="B95" s="67" t="s">
        <v>1566</v>
      </c>
      <c r="C95" s="65" t="str">
        <f>"#REF!*C4"</f>
        <v>#REF!*C4</v>
      </c>
      <c r="D95" s="104" t="e">
        <f>C95*D4</f>
        <v>#VALUE!</v>
      </c>
      <c r="E95" s="65">
        <v>2336</v>
      </c>
    </row>
    <row r="96" spans="1:5" ht="12.75">
      <c r="A96" s="99">
        <v>36075200</v>
      </c>
      <c r="B96" s="67" t="s">
        <v>1567</v>
      </c>
      <c r="C96" s="65" t="str">
        <f>"#REF!*C4"</f>
        <v>#REF!*C4</v>
      </c>
      <c r="D96" s="104" t="e">
        <f>C96*D4</f>
        <v>#VALUE!</v>
      </c>
      <c r="E96" s="65">
        <v>192</v>
      </c>
    </row>
    <row r="97" spans="1:5" ht="12.75">
      <c r="A97" s="99">
        <v>221000202800</v>
      </c>
      <c r="B97" s="67" t="s">
        <v>1568</v>
      </c>
      <c r="C97" s="65" t="str">
        <f>"#REF!*C4"</f>
        <v>#REF!*C4</v>
      </c>
      <c r="D97" s="104" t="e">
        <f>C97*D4</f>
        <v>#VALUE!</v>
      </c>
      <c r="E97" s="65">
        <v>9913</v>
      </c>
    </row>
    <row r="98" spans="1:5" ht="12.75">
      <c r="A98" s="99">
        <v>251156200009</v>
      </c>
      <c r="B98" s="67" t="s">
        <v>1569</v>
      </c>
      <c r="C98" s="65" t="str">
        <f>"#REF!*C4"</f>
        <v>#REF!*C4</v>
      </c>
      <c r="D98" s="104" t="e">
        <f>C98*D4</f>
        <v>#VALUE!</v>
      </c>
      <c r="E98" s="65">
        <v>347</v>
      </c>
    </row>
    <row r="99" spans="1:5" ht="12.75">
      <c r="A99" s="99">
        <v>26231152</v>
      </c>
      <c r="B99" s="67" t="s">
        <v>1570</v>
      </c>
      <c r="C99" s="65" t="str">
        <f>"#REF!*C4"</f>
        <v>#REF!*C4</v>
      </c>
      <c r="D99" s="104" t="e">
        <f>C99*D4</f>
        <v>#VALUE!</v>
      </c>
      <c r="E99" s="65">
        <v>118</v>
      </c>
    </row>
    <row r="100" spans="1:5" ht="12.75">
      <c r="A100" s="99">
        <v>26231153</v>
      </c>
      <c r="B100" s="67" t="s">
        <v>1571</v>
      </c>
      <c r="C100" s="65" t="str">
        <f>"#REF!*C4"</f>
        <v>#REF!*C4</v>
      </c>
      <c r="D100" s="104" t="e">
        <f>C100*D4</f>
        <v>#VALUE!</v>
      </c>
      <c r="E100" s="65">
        <v>151</v>
      </c>
    </row>
    <row r="101" spans="1:5" ht="12.75">
      <c r="A101" s="99">
        <v>26231149</v>
      </c>
      <c r="B101" s="67" t="s">
        <v>1572</v>
      </c>
      <c r="C101" s="65" t="str">
        <f>"#REF!*C4"</f>
        <v>#REF!*C4</v>
      </c>
      <c r="D101" s="104" t="e">
        <f>C101*D4</f>
        <v>#VALUE!</v>
      </c>
      <c r="E101" s="65">
        <v>72</v>
      </c>
    </row>
    <row r="102" spans="1:5" ht="12.75">
      <c r="A102" s="99">
        <v>26231150</v>
      </c>
      <c r="B102" s="67" t="s">
        <v>1573</v>
      </c>
      <c r="C102" s="65" t="str">
        <f>"#REF!*C4"</f>
        <v>#REF!*C4</v>
      </c>
      <c r="D102" s="104" t="e">
        <f>C102*D4</f>
        <v>#VALUE!</v>
      </c>
      <c r="E102" s="65">
        <v>73</v>
      </c>
    </row>
    <row r="103" spans="1:5" ht="12.75">
      <c r="A103" s="118">
        <v>26231155</v>
      </c>
      <c r="B103" s="67" t="s">
        <v>1574</v>
      </c>
      <c r="C103" s="65" t="str">
        <f>"#REF!*C4"</f>
        <v>#REF!*C4</v>
      </c>
      <c r="D103" s="104" t="e">
        <f>C103*D4</f>
        <v>#VALUE!</v>
      </c>
      <c r="E103" s="65">
        <v>129</v>
      </c>
    </row>
    <row r="104" spans="1:5" ht="12.75">
      <c r="A104" s="99">
        <v>26231151</v>
      </c>
      <c r="B104" s="67" t="s">
        <v>1575</v>
      </c>
      <c r="C104" s="65" t="str">
        <f>"#REF!*C4"</f>
        <v>#REF!*C4</v>
      </c>
      <c r="D104" s="104" t="e">
        <f>C104*D4</f>
        <v>#VALUE!</v>
      </c>
      <c r="E104" s="65">
        <v>96</v>
      </c>
    </row>
    <row r="105" spans="1:5" ht="12.75">
      <c r="A105" s="129"/>
      <c r="B105" s="130" t="s">
        <v>1576</v>
      </c>
      <c r="C105" s="156"/>
      <c r="D105" s="155"/>
      <c r="E105" s="156"/>
    </row>
    <row r="106" spans="1:5" ht="12.75">
      <c r="A106" s="99">
        <v>251482894100</v>
      </c>
      <c r="B106" s="67" t="s">
        <v>1577</v>
      </c>
      <c r="C106" s="65" t="str">
        <f>"#REF!*C4"</f>
        <v>#REF!*C4</v>
      </c>
      <c r="D106" s="104" t="e">
        <f>C106*D4</f>
        <v>#VALUE!</v>
      </c>
      <c r="E106" s="65">
        <v>3342</v>
      </c>
    </row>
    <row r="107" spans="1:5" ht="12.75">
      <c r="A107" s="99">
        <v>221000342200</v>
      </c>
      <c r="B107" s="67" t="s">
        <v>1578</v>
      </c>
      <c r="C107" s="65" t="str">
        <f>"#REF!*C4"</f>
        <v>#REF!*C4</v>
      </c>
      <c r="D107" s="104" t="e">
        <f>C107*D4</f>
        <v>#VALUE!</v>
      </c>
      <c r="E107" s="65">
        <v>809</v>
      </c>
    </row>
    <row r="108" spans="1:5" ht="12.75">
      <c r="A108" s="99">
        <v>251774890300</v>
      </c>
      <c r="B108" s="67" t="s">
        <v>1579</v>
      </c>
      <c r="C108" s="65" t="str">
        <f>"#REF!*C4"</f>
        <v>#REF!*C4</v>
      </c>
      <c r="D108" s="104" t="e">
        <f>C108*D4</f>
        <v>#VALUE!</v>
      </c>
      <c r="E108" s="65">
        <v>3819</v>
      </c>
    </row>
    <row r="109" spans="1:5" ht="12.75">
      <c r="A109" s="99">
        <v>240273000000</v>
      </c>
      <c r="B109" s="67" t="s">
        <v>1580</v>
      </c>
      <c r="C109" s="65" t="str">
        <f>"#REF!*C4"</f>
        <v>#REF!*C4</v>
      </c>
      <c r="D109" s="104" t="e">
        <f>C109*D4</f>
        <v>#VALUE!</v>
      </c>
      <c r="E109" s="65">
        <v>4921</v>
      </c>
    </row>
    <row r="110" spans="1:5" ht="12.75">
      <c r="A110" s="129"/>
      <c r="B110" s="130" t="s">
        <v>1581</v>
      </c>
      <c r="C110" s="156"/>
      <c r="D110" s="155"/>
      <c r="E110" s="156"/>
    </row>
    <row r="111" spans="1:5" ht="12.75">
      <c r="A111" s="99">
        <v>102114380000</v>
      </c>
      <c r="B111" s="67" t="s">
        <v>1582</v>
      </c>
      <c r="C111" s="65" t="str">
        <f>"#REF!*C4"</f>
        <v>#REF!*C4</v>
      </c>
      <c r="D111" s="104" t="e">
        <f>C111*D4</f>
        <v>#VALUE!</v>
      </c>
      <c r="E111" s="65">
        <v>1622</v>
      </c>
    </row>
    <row r="112" spans="1:5" ht="12.75">
      <c r="A112" s="99">
        <v>222174031000</v>
      </c>
      <c r="B112" s="67" t="s">
        <v>1583</v>
      </c>
      <c r="C112" s="65" t="str">
        <f>"#REF!*C4"</f>
        <v>#REF!*C4</v>
      </c>
      <c r="D112" s="104" t="e">
        <f>C112*D4</f>
        <v>#VALUE!</v>
      </c>
      <c r="E112" s="65">
        <v>814</v>
      </c>
    </row>
    <row r="113" spans="1:5" ht="12.75">
      <c r="A113" s="99">
        <v>102114310100</v>
      </c>
      <c r="B113" s="67" t="s">
        <v>1584</v>
      </c>
      <c r="C113" s="65" t="str">
        <f>"#REF!*C4"</f>
        <v>#REF!*C4</v>
      </c>
      <c r="D113" s="104" t="e">
        <f>C113*D4</f>
        <v>#VALUE!</v>
      </c>
      <c r="E113" s="65">
        <v>758</v>
      </c>
    </row>
    <row r="114" spans="1:5" ht="12.75">
      <c r="A114" s="99">
        <v>222174004000</v>
      </c>
      <c r="B114" s="67" t="s">
        <v>1585</v>
      </c>
      <c r="C114" s="65" t="str">
        <f>"#REF!*C4"</f>
        <v>#REF!*C4</v>
      </c>
      <c r="D114" s="104" t="e">
        <f>C114*D4</f>
        <v>#VALUE!</v>
      </c>
      <c r="E114" s="65">
        <v>1281</v>
      </c>
    </row>
    <row r="115" spans="1:5" ht="12.75">
      <c r="A115" s="99">
        <v>102114370000</v>
      </c>
      <c r="B115" s="67" t="s">
        <v>1586</v>
      </c>
      <c r="C115" s="65" t="str">
        <f>"#REF!*C4"</f>
        <v>#REF!*C4</v>
      </c>
      <c r="D115" s="104" t="e">
        <f>C115*D4</f>
        <v>#VALUE!</v>
      </c>
      <c r="E115" s="65">
        <v>1806</v>
      </c>
    </row>
    <row r="116" spans="1:5" ht="12.75">
      <c r="A116" s="99">
        <v>222174025000</v>
      </c>
      <c r="B116" s="67" t="s">
        <v>1587</v>
      </c>
      <c r="C116" s="68" t="str">
        <f>"#REF!*C4"</f>
        <v>#REF!*C4</v>
      </c>
      <c r="D116" s="104" t="e">
        <f>C116*D4</f>
        <v>#VALUE!</v>
      </c>
      <c r="E116" s="68">
        <v>758</v>
      </c>
    </row>
    <row r="117" spans="1:5" ht="12.75">
      <c r="A117" s="99">
        <v>251226895800</v>
      </c>
      <c r="B117" s="67" t="s">
        <v>1588</v>
      </c>
      <c r="C117" s="65" t="str">
        <f>"#REF!*C4"</f>
        <v>#REF!*C4</v>
      </c>
      <c r="D117" s="104" t="e">
        <f>C117*D4</f>
        <v>#VALUE!</v>
      </c>
      <c r="E117" s="65">
        <v>12843</v>
      </c>
    </row>
    <row r="118" spans="1:5" ht="12.75">
      <c r="A118" s="74"/>
      <c r="B118" s="136" t="s">
        <v>1589</v>
      </c>
      <c r="C118" s="143"/>
      <c r="D118" s="144"/>
      <c r="E118" s="143"/>
    </row>
    <row r="119" spans="1:5" ht="15" customHeight="1">
      <c r="A119" s="160" t="s">
        <v>1590</v>
      </c>
      <c r="B119" s="161" t="s">
        <v>1591</v>
      </c>
      <c r="C119" s="65">
        <f>"#REF!*C4"</f>
        <v>0</v>
      </c>
      <c r="D119" s="104" t="e">
        <f>C119*D4</f>
        <v>#VALUE!</v>
      </c>
      <c r="E119" s="65">
        <v>7386</v>
      </c>
    </row>
    <row r="120" spans="1:5" ht="15" customHeight="1">
      <c r="A120" s="110" t="s">
        <v>1592</v>
      </c>
      <c r="B120" s="161" t="s">
        <v>1593</v>
      </c>
      <c r="C120" s="65">
        <f>"#REF!*C4"</f>
        <v>0</v>
      </c>
      <c r="D120" s="104" t="e">
        <f>C120*D4</f>
        <v>#VALUE!</v>
      </c>
      <c r="E120" s="65">
        <v>7386</v>
      </c>
    </row>
    <row r="121" spans="1:5" ht="15" customHeight="1">
      <c r="A121" s="110" t="s">
        <v>1594</v>
      </c>
      <c r="B121" s="161" t="s">
        <v>1595</v>
      </c>
      <c r="C121" s="65">
        <f>"#REF!*C4"</f>
        <v>0</v>
      </c>
      <c r="D121" s="104" t="e">
        <f>C121*D4</f>
        <v>#VALUE!</v>
      </c>
      <c r="E121" s="65">
        <v>7997</v>
      </c>
    </row>
    <row r="122" spans="1:5" ht="15" customHeight="1">
      <c r="A122" s="110" t="s">
        <v>1596</v>
      </c>
      <c r="B122" s="161" t="s">
        <v>1597</v>
      </c>
      <c r="C122" s="65">
        <f>"#REF!*C4"</f>
        <v>0</v>
      </c>
      <c r="D122" s="104" t="e">
        <f>C122*D4</f>
        <v>#VALUE!</v>
      </c>
      <c r="E122" s="65">
        <v>6387</v>
      </c>
    </row>
    <row r="123" spans="1:5" ht="15" customHeight="1">
      <c r="A123" s="110" t="s">
        <v>1598</v>
      </c>
      <c r="B123" s="161" t="s">
        <v>1599</v>
      </c>
      <c r="C123" s="65">
        <f>"#REF!*C4"</f>
        <v>0</v>
      </c>
      <c r="D123" s="104" t="e">
        <f>C123*D4</f>
        <v>#VALUE!</v>
      </c>
      <c r="E123" s="65">
        <v>7597</v>
      </c>
    </row>
    <row r="124" spans="1:5" ht="15" customHeight="1">
      <c r="A124" s="110" t="s">
        <v>1600</v>
      </c>
      <c r="B124" s="161" t="s">
        <v>1601</v>
      </c>
      <c r="C124" s="65">
        <f>"#REF!*C4"</f>
        <v>0</v>
      </c>
      <c r="D124" s="104" t="e">
        <f>C124*D4</f>
        <v>#VALUE!</v>
      </c>
      <c r="E124" s="65">
        <v>7997</v>
      </c>
    </row>
    <row r="125" spans="1:5" ht="15" customHeight="1">
      <c r="A125" s="110" t="s">
        <v>1602</v>
      </c>
      <c r="B125" s="161" t="s">
        <v>1603</v>
      </c>
      <c r="C125" s="65">
        <f>"#REF!*C4"</f>
        <v>0</v>
      </c>
      <c r="D125" s="104" t="e">
        <f>C125*D4</f>
        <v>#VALUE!</v>
      </c>
      <c r="E125" s="65">
        <v>6329</v>
      </c>
    </row>
    <row r="126" spans="1:5" ht="15" customHeight="1">
      <c r="A126" s="110" t="s">
        <v>1604</v>
      </c>
      <c r="B126" s="161" t="s">
        <v>1603</v>
      </c>
      <c r="C126" s="65">
        <f>"#REF!*C4"</f>
        <v>0</v>
      </c>
      <c r="D126" s="104" t="e">
        <f>C126*D4</f>
        <v>#VALUE!</v>
      </c>
      <c r="E126" s="65">
        <v>6329</v>
      </c>
    </row>
    <row r="127" spans="1:5" ht="15" customHeight="1">
      <c r="A127" s="110" t="s">
        <v>1605</v>
      </c>
      <c r="B127" s="161" t="s">
        <v>1606</v>
      </c>
      <c r="C127" s="65">
        <f>"#REF!*C4"</f>
        <v>0</v>
      </c>
      <c r="D127" s="104" t="e">
        <f>C127*D4</f>
        <v>#VALUE!</v>
      </c>
      <c r="E127" s="65">
        <v>8517</v>
      </c>
    </row>
    <row r="128" spans="1:5" ht="15" customHeight="1">
      <c r="A128" s="110" t="s">
        <v>1607</v>
      </c>
      <c r="B128" s="161" t="s">
        <v>1608</v>
      </c>
      <c r="C128" s="65">
        <f>"#REF!*C4"</f>
        <v>0</v>
      </c>
      <c r="D128" s="104" t="e">
        <f>C128*D4</f>
        <v>#VALUE!</v>
      </c>
      <c r="E128" s="65">
        <v>8805</v>
      </c>
    </row>
    <row r="129" spans="1:5" ht="15" customHeight="1">
      <c r="A129" s="110" t="s">
        <v>1609</v>
      </c>
      <c r="B129" s="161" t="s">
        <v>1610</v>
      </c>
      <c r="C129" s="65">
        <f>"#REF!*C4"</f>
        <v>0</v>
      </c>
      <c r="D129" s="104" t="e">
        <f>C129*D4</f>
        <v>#VALUE!</v>
      </c>
      <c r="E129" s="65">
        <v>8517</v>
      </c>
    </row>
    <row r="130" spans="1:5" ht="15" customHeight="1">
      <c r="A130" s="110" t="s">
        <v>1611</v>
      </c>
      <c r="B130" s="161" t="s">
        <v>1612</v>
      </c>
      <c r="C130" s="65">
        <f>"#REF!*C4"</f>
        <v>0</v>
      </c>
      <c r="D130" s="104" t="e">
        <f>C130*D4</f>
        <v>#VALUE!</v>
      </c>
      <c r="E130" s="65">
        <v>8805</v>
      </c>
    </row>
    <row r="131" spans="1:5" ht="15" customHeight="1">
      <c r="A131" s="110">
        <v>282112102</v>
      </c>
      <c r="B131" s="161" t="s">
        <v>1613</v>
      </c>
      <c r="C131" s="65">
        <f>"#REF!*C4"</f>
        <v>0</v>
      </c>
      <c r="D131" s="104" t="e">
        <f>C131*D4</f>
        <v>#VALUE!</v>
      </c>
      <c r="E131" s="65">
        <v>10416</v>
      </c>
    </row>
    <row r="132" spans="1:5" ht="15" customHeight="1">
      <c r="A132" s="110">
        <v>282112202</v>
      </c>
      <c r="B132" s="161" t="s">
        <v>1614</v>
      </c>
      <c r="C132" s="65">
        <f>"#REF!*C4"</f>
        <v>0</v>
      </c>
      <c r="D132" s="104" t="e">
        <f>C132*D4</f>
        <v>#VALUE!</v>
      </c>
      <c r="E132" s="65">
        <v>10416</v>
      </c>
    </row>
    <row r="133" spans="1:5" ht="15" customHeight="1">
      <c r="A133" s="110" t="s">
        <v>1615</v>
      </c>
      <c r="B133" s="161" t="s">
        <v>1616</v>
      </c>
      <c r="C133" s="65">
        <f>"#REF!*C4"</f>
        <v>0</v>
      </c>
      <c r="D133" s="104" t="e">
        <f>C133*D4</f>
        <v>#VALUE!</v>
      </c>
      <c r="E133" s="65">
        <v>8237</v>
      </c>
    </row>
    <row r="134" spans="1:5" ht="15" customHeight="1">
      <c r="A134" s="110" t="s">
        <v>1617</v>
      </c>
      <c r="B134" s="161" t="s">
        <v>1618</v>
      </c>
      <c r="C134" s="65">
        <f>"#REF!*C4"</f>
        <v>0</v>
      </c>
      <c r="D134" s="104" t="e">
        <f>C134*D4</f>
        <v>#VALUE!</v>
      </c>
      <c r="E134" s="65">
        <v>8467</v>
      </c>
    </row>
    <row r="135" spans="1:5" ht="15" customHeight="1">
      <c r="A135" s="110" t="s">
        <v>1619</v>
      </c>
      <c r="B135" s="161" t="s">
        <v>1620</v>
      </c>
      <c r="C135" s="65">
        <f>"#REF!*C4"</f>
        <v>0</v>
      </c>
      <c r="D135" s="104" t="e">
        <f>C135*D4</f>
        <v>#VALUE!</v>
      </c>
      <c r="E135" s="65">
        <v>8237</v>
      </c>
    </row>
    <row r="136" spans="1:5" ht="15" customHeight="1">
      <c r="A136" s="110" t="s">
        <v>1621</v>
      </c>
      <c r="B136" s="161" t="s">
        <v>1620</v>
      </c>
      <c r="C136" s="65">
        <f>"#REF!*C4"</f>
        <v>0</v>
      </c>
      <c r="D136" s="104" t="e">
        <f>C136*D4</f>
        <v>#VALUE!</v>
      </c>
      <c r="E136" s="65">
        <v>8467</v>
      </c>
    </row>
    <row r="137" spans="1:5" ht="15" customHeight="1">
      <c r="A137" s="59"/>
      <c r="B137" s="60" t="s">
        <v>1622</v>
      </c>
      <c r="C137" s="162"/>
      <c r="D137" s="163"/>
      <c r="E137" s="162"/>
    </row>
    <row r="138" spans="1:5" ht="15" customHeight="1">
      <c r="A138" s="61"/>
      <c r="B138" s="62" t="s">
        <v>1623</v>
      </c>
      <c r="C138" s="164"/>
      <c r="D138" s="165"/>
      <c r="E138" s="164"/>
    </row>
    <row r="139" spans="1:5" ht="15" customHeight="1">
      <c r="A139" s="142">
        <v>225101003001</v>
      </c>
      <c r="B139" s="64" t="s">
        <v>1624</v>
      </c>
      <c r="C139" s="166" t="str">
        <f>"#REF!*C4"</f>
        <v>#REF!*C4</v>
      </c>
      <c r="D139" s="139" t="e">
        <f>C139*D4</f>
        <v>#VALUE!</v>
      </c>
      <c r="E139" s="166">
        <v>24354</v>
      </c>
    </row>
    <row r="140" spans="1:5" ht="15" customHeight="1">
      <c r="A140" s="99">
        <v>225101003005</v>
      </c>
      <c r="B140" s="67" t="s">
        <v>1625</v>
      </c>
      <c r="C140" s="166" t="str">
        <f>"#REF!*C4"</f>
        <v>#REF!*C4</v>
      </c>
      <c r="D140" s="104" t="e">
        <f>C140*D4</f>
        <v>#VALUE!</v>
      </c>
      <c r="E140" s="166">
        <v>20537</v>
      </c>
    </row>
    <row r="141" spans="1:5" ht="15" customHeight="1">
      <c r="A141" s="99">
        <v>225101003015</v>
      </c>
      <c r="B141" s="67" t="s">
        <v>1626</v>
      </c>
      <c r="C141" s="166" t="str">
        <f>"#REF!*C4"</f>
        <v>#REF!*C4</v>
      </c>
      <c r="D141" s="104" t="e">
        <f>C141*D4</f>
        <v>#VALUE!</v>
      </c>
      <c r="E141" s="166">
        <v>19014</v>
      </c>
    </row>
    <row r="142" spans="1:5" ht="15" customHeight="1">
      <c r="A142" s="99">
        <v>225102003401</v>
      </c>
      <c r="B142" s="67" t="s">
        <v>1627</v>
      </c>
      <c r="C142" s="166" t="str">
        <f>"#REF!*C4"</f>
        <v>#REF!*C4</v>
      </c>
      <c r="D142" s="104" t="e">
        <f>C142*D4</f>
        <v>#VALUE!</v>
      </c>
      <c r="E142" s="166">
        <v>27620</v>
      </c>
    </row>
    <row r="143" spans="1:5" ht="15" customHeight="1">
      <c r="A143" s="99">
        <v>225102003001</v>
      </c>
      <c r="B143" s="67" t="s">
        <v>1628</v>
      </c>
      <c r="C143" s="166" t="str">
        <f>"#REF!*C4"</f>
        <v>#REF!*C4</v>
      </c>
      <c r="D143" s="104" t="e">
        <f>C143*D4</f>
        <v>#VALUE!</v>
      </c>
      <c r="E143" s="166">
        <v>22324</v>
      </c>
    </row>
    <row r="144" spans="1:5" ht="15" customHeight="1">
      <c r="A144" s="99">
        <v>225102003003</v>
      </c>
      <c r="B144" s="67" t="s">
        <v>1629</v>
      </c>
      <c r="C144" s="166" t="str">
        <f>"#REF!*C4"</f>
        <v>#REF!*C4</v>
      </c>
      <c r="D144" s="104" t="e">
        <f>C144*D4</f>
        <v>#VALUE!</v>
      </c>
      <c r="E144" s="166">
        <v>22324</v>
      </c>
    </row>
    <row r="145" spans="1:5" ht="12.75">
      <c r="A145" s="99">
        <v>225102003602</v>
      </c>
      <c r="B145" s="67" t="s">
        <v>1630</v>
      </c>
      <c r="C145" s="166" t="str">
        <f>"#REF!*C4"</f>
        <v>#REF!*C4</v>
      </c>
      <c r="D145" s="104" t="e">
        <f>C145*D4</f>
        <v>#VALUE!</v>
      </c>
      <c r="E145" s="166">
        <v>24198</v>
      </c>
    </row>
    <row r="146" spans="1:5" ht="12.75">
      <c r="A146" s="99">
        <v>225102003402</v>
      </c>
      <c r="B146" s="67" t="s">
        <v>1631</v>
      </c>
      <c r="C146" s="166" t="str">
        <f>"#REF!*C4"</f>
        <v>#REF!*C4</v>
      </c>
      <c r="D146" s="104" t="e">
        <f>C146*D4</f>
        <v>#VALUE!</v>
      </c>
      <c r="E146" s="166">
        <v>30301</v>
      </c>
    </row>
    <row r="147" spans="1:5" ht="12.75">
      <c r="A147" s="99">
        <v>225102003101</v>
      </c>
      <c r="B147" s="67" t="s">
        <v>1632</v>
      </c>
      <c r="C147" s="166" t="str">
        <f>"#REF!*C4"</f>
        <v>#REF!*C4</v>
      </c>
      <c r="D147" s="104" t="e">
        <f>C147*D4</f>
        <v>#VALUE!</v>
      </c>
      <c r="E147" s="166">
        <v>25949</v>
      </c>
    </row>
    <row r="148" spans="1:5" ht="12.75">
      <c r="A148" s="99">
        <v>252069992000</v>
      </c>
      <c r="B148" s="67" t="s">
        <v>1633</v>
      </c>
      <c r="C148" s="166" t="str">
        <f>"#REF!*C4"</f>
        <v>#REF!*C4</v>
      </c>
      <c r="D148" s="104" t="e">
        <f>C148*D4</f>
        <v>#VALUE!</v>
      </c>
      <c r="E148" s="166">
        <v>9845</v>
      </c>
    </row>
    <row r="149" spans="1:5" ht="12.75">
      <c r="A149" s="99">
        <v>252113992000</v>
      </c>
      <c r="B149" s="67" t="s">
        <v>1634</v>
      </c>
      <c r="C149" s="166" t="str">
        <f>"#REF!*C4"</f>
        <v>#REF!*C4</v>
      </c>
      <c r="D149" s="104" t="e">
        <f>C149*D4</f>
        <v>#VALUE!</v>
      </c>
      <c r="E149" s="166">
        <v>15191</v>
      </c>
    </row>
    <row r="150" spans="1:5" ht="12.75">
      <c r="A150" s="118">
        <v>252070992000</v>
      </c>
      <c r="B150" s="67" t="s">
        <v>1635</v>
      </c>
      <c r="C150" s="166" t="str">
        <f>"#REF!*C4"</f>
        <v>#REF!*C4</v>
      </c>
      <c r="D150" s="104" t="e">
        <f>C150*D4</f>
        <v>#VALUE!</v>
      </c>
      <c r="E150" s="166">
        <v>9923</v>
      </c>
    </row>
    <row r="151" spans="1:5" ht="12.75">
      <c r="A151" s="118">
        <v>252114992000</v>
      </c>
      <c r="B151" s="67" t="s">
        <v>1636</v>
      </c>
      <c r="C151" s="166" t="str">
        <f>"#REF!*C4"</f>
        <v>#REF!*C4</v>
      </c>
      <c r="D151" s="104" t="e">
        <f>C151*D4</f>
        <v>#VALUE!</v>
      </c>
      <c r="E151" s="166">
        <v>15254</v>
      </c>
    </row>
    <row r="152" spans="1:5" ht="12.75">
      <c r="A152" s="99">
        <v>252145992000</v>
      </c>
      <c r="B152" s="67" t="s">
        <v>1637</v>
      </c>
      <c r="C152" s="166" t="str">
        <f>"#REF!*C4"</f>
        <v>#REF!*C4</v>
      </c>
      <c r="D152" s="104" t="e">
        <f>C152*D4</f>
        <v>#VALUE!</v>
      </c>
      <c r="E152" s="166">
        <v>15319</v>
      </c>
    </row>
    <row r="153" spans="1:5" ht="12.75">
      <c r="A153" s="99">
        <v>201812100100</v>
      </c>
      <c r="B153" s="67" t="s">
        <v>1638</v>
      </c>
      <c r="C153" s="166" t="str">
        <f>"#REF!*C4"</f>
        <v>#REF!*C4</v>
      </c>
      <c r="D153" s="104" t="e">
        <f>C153*D4</f>
        <v>#VALUE!</v>
      </c>
      <c r="E153" s="166">
        <v>16151</v>
      </c>
    </row>
    <row r="154" spans="1:5" ht="12.75">
      <c r="A154" s="99">
        <v>252069100100</v>
      </c>
      <c r="B154" s="67" t="s">
        <v>1639</v>
      </c>
      <c r="C154" s="166" t="str">
        <f>"#REF!*C4"</f>
        <v>#REF!*C4</v>
      </c>
      <c r="D154" s="104" t="e">
        <f>C154*D4</f>
        <v>#VALUE!</v>
      </c>
      <c r="E154" s="166">
        <v>7956</v>
      </c>
    </row>
    <row r="155" spans="1:5" ht="12.75">
      <c r="A155" s="99">
        <v>252113100100</v>
      </c>
      <c r="B155" s="67" t="s">
        <v>1640</v>
      </c>
      <c r="C155" s="166" t="str">
        <f>"#REF!*C4"</f>
        <v>#REF!*C4</v>
      </c>
      <c r="D155" s="104" t="e">
        <f>C155*D4</f>
        <v>#VALUE!</v>
      </c>
      <c r="E155" s="166">
        <v>12516</v>
      </c>
    </row>
    <row r="156" spans="1:5" ht="12.75">
      <c r="A156" s="99">
        <v>252069010200</v>
      </c>
      <c r="B156" s="67" t="s">
        <v>1641</v>
      </c>
      <c r="C156" s="166" t="str">
        <f>"#REF!*C4"</f>
        <v>#REF!*C4</v>
      </c>
      <c r="D156" s="104" t="e">
        <f>C156*D4</f>
        <v>#VALUE!</v>
      </c>
      <c r="E156" s="166">
        <v>3284</v>
      </c>
    </row>
    <row r="157" spans="1:5" ht="12.75">
      <c r="A157" s="99">
        <v>252069800200</v>
      </c>
      <c r="B157" s="67" t="s">
        <v>1642</v>
      </c>
      <c r="C157" s="166" t="str">
        <f>"#REF!*C4"</f>
        <v>#REF!*C4</v>
      </c>
      <c r="D157" s="104" t="e">
        <f>C157*D4</f>
        <v>#VALUE!</v>
      </c>
      <c r="E157" s="166">
        <v>3885</v>
      </c>
    </row>
    <row r="158" spans="1:5" ht="12.75">
      <c r="A158" s="99">
        <v>252069010001</v>
      </c>
      <c r="B158" s="67" t="s">
        <v>1643</v>
      </c>
      <c r="C158" s="166" t="str">
        <f>"#REF!*C4"</f>
        <v>#REF!*C4</v>
      </c>
      <c r="D158" s="104" t="e">
        <f>C158*D4</f>
        <v>#VALUE!</v>
      </c>
      <c r="E158" s="166">
        <v>66</v>
      </c>
    </row>
    <row r="159" spans="1:5" ht="12.75">
      <c r="A159" s="99">
        <v>252069010600</v>
      </c>
      <c r="B159" s="67" t="s">
        <v>1644</v>
      </c>
      <c r="C159" s="166" t="str">
        <f>"#REF!*C4"</f>
        <v>#REF!*C4</v>
      </c>
      <c r="D159" s="104" t="e">
        <f>C159*D4</f>
        <v>#VALUE!</v>
      </c>
      <c r="E159" s="166">
        <v>916</v>
      </c>
    </row>
    <row r="160" spans="1:5" ht="12.75">
      <c r="A160" s="99">
        <v>252069010100</v>
      </c>
      <c r="B160" s="67" t="s">
        <v>1645</v>
      </c>
      <c r="C160" s="166" t="str">
        <f>"#REF!*C4"</f>
        <v>#REF!*C4</v>
      </c>
      <c r="D160" s="104" t="e">
        <f>C160*D4</f>
        <v>#VALUE!</v>
      </c>
      <c r="E160" s="166">
        <v>718</v>
      </c>
    </row>
    <row r="161" spans="1:5" ht="12.75">
      <c r="A161" s="99">
        <v>252113010100</v>
      </c>
      <c r="B161" s="67" t="s">
        <v>1646</v>
      </c>
      <c r="C161" s="166" t="str">
        <f>"#REF!*C4"</f>
        <v>#REF!*C4</v>
      </c>
      <c r="D161" s="104" t="e">
        <f>C161*D4</f>
        <v>#VALUE!</v>
      </c>
      <c r="E161" s="166">
        <v>1127</v>
      </c>
    </row>
    <row r="162" spans="1:5" ht="12.75">
      <c r="A162" s="99">
        <v>221000010016</v>
      </c>
      <c r="B162" s="67" t="s">
        <v>1647</v>
      </c>
      <c r="C162" s="166" t="str">
        <f>"#REF!*C4"</f>
        <v>#REF!*C4</v>
      </c>
      <c r="D162" s="104" t="e">
        <f>C162*D4</f>
        <v>#VALUE!</v>
      </c>
      <c r="E162" s="166">
        <v>375</v>
      </c>
    </row>
    <row r="163" spans="1:5" ht="12.75">
      <c r="A163" s="99">
        <v>221000010019</v>
      </c>
      <c r="B163" s="67" t="s">
        <v>1648</v>
      </c>
      <c r="C163" s="166" t="str">
        <f>"#REF!*C4"</f>
        <v>#REF!*C4</v>
      </c>
      <c r="D163" s="104" t="e">
        <f>C163*D4</f>
        <v>#VALUE!</v>
      </c>
      <c r="E163" s="166">
        <v>474</v>
      </c>
    </row>
    <row r="164" spans="1:5" ht="12.75">
      <c r="A164" s="99">
        <v>221000010800</v>
      </c>
      <c r="B164" s="67" t="s">
        <v>1649</v>
      </c>
      <c r="C164" s="166" t="str">
        <f>"#REF!*C4"</f>
        <v>#REF!*C4</v>
      </c>
      <c r="D164" s="104" t="e">
        <f>C164*D4</f>
        <v>#VALUE!</v>
      </c>
      <c r="E164" s="166">
        <v>1400</v>
      </c>
    </row>
    <row r="165" spans="1:5" ht="12.75">
      <c r="A165" s="99">
        <v>221000010008</v>
      </c>
      <c r="B165" s="67" t="s">
        <v>1650</v>
      </c>
      <c r="C165" s="166" t="str">
        <f>"#REF!*C4"</f>
        <v>#REF!*C4</v>
      </c>
      <c r="D165" s="104" t="e">
        <f>C165*D4</f>
        <v>#VALUE!</v>
      </c>
      <c r="E165" s="166">
        <v>151</v>
      </c>
    </row>
    <row r="166" spans="1:5" ht="12.75">
      <c r="A166" s="99">
        <v>221000010012</v>
      </c>
      <c r="B166" s="67" t="s">
        <v>1651</v>
      </c>
      <c r="C166" s="166" t="str">
        <f>"#REF!*C4"</f>
        <v>#REF!*C4</v>
      </c>
      <c r="D166" s="104" t="e">
        <f>C166*D4</f>
        <v>#VALUE!</v>
      </c>
      <c r="E166" s="166">
        <v>211</v>
      </c>
    </row>
    <row r="167" spans="1:5" ht="12.75">
      <c r="A167" s="99">
        <v>221000010020</v>
      </c>
      <c r="B167" s="67" t="s">
        <v>1652</v>
      </c>
      <c r="C167" s="166" t="str">
        <f>"#REF!*C4"</f>
        <v>#REF!*C4</v>
      </c>
      <c r="D167" s="104" t="e">
        <f>C167*D4</f>
        <v>#VALUE!</v>
      </c>
      <c r="E167" s="166">
        <v>474</v>
      </c>
    </row>
    <row r="168" spans="1:5" ht="12.75">
      <c r="A168" s="99">
        <v>221000010022</v>
      </c>
      <c r="B168" s="67" t="s">
        <v>1653</v>
      </c>
      <c r="C168" s="166" t="str">
        <f>"#REF!*C4"</f>
        <v>#REF!*C4</v>
      </c>
      <c r="D168" s="104" t="e">
        <f>C168*D4</f>
        <v>#VALUE!</v>
      </c>
      <c r="E168" s="166">
        <v>676</v>
      </c>
    </row>
    <row r="169" spans="1:5" ht="12.75">
      <c r="A169" s="99">
        <v>221000010023</v>
      </c>
      <c r="B169" s="67" t="s">
        <v>1654</v>
      </c>
      <c r="C169" s="166" t="str">
        <f>"#REF!*C4"</f>
        <v>#REF!*C4</v>
      </c>
      <c r="D169" s="104" t="e">
        <f>C169*D4</f>
        <v>#VALUE!</v>
      </c>
      <c r="E169" s="166">
        <v>859</v>
      </c>
    </row>
    <row r="170" spans="1:5" ht="12.75">
      <c r="A170" s="99">
        <v>252113010001</v>
      </c>
      <c r="B170" s="67" t="s">
        <v>1655</v>
      </c>
      <c r="C170" s="166" t="str">
        <f>"#REF!*C4"</f>
        <v>#REF!*C4</v>
      </c>
      <c r="D170" s="104" t="e">
        <f>C170*D4</f>
        <v>#VALUE!</v>
      </c>
      <c r="E170" s="166">
        <v>1205</v>
      </c>
    </row>
    <row r="171" spans="1:5" ht="12.75">
      <c r="A171" s="99">
        <v>252069010003</v>
      </c>
      <c r="B171" s="67" t="s">
        <v>1656</v>
      </c>
      <c r="C171" s="166" t="str">
        <f>"#REF!*C4"</f>
        <v>#REF!*C4</v>
      </c>
      <c r="D171" s="104" t="e">
        <f>C171*D4</f>
        <v>#VALUE!</v>
      </c>
      <c r="E171" s="166">
        <v>169</v>
      </c>
    </row>
    <row r="172" spans="1:5" ht="12.75">
      <c r="A172" s="99">
        <v>252113010003</v>
      </c>
      <c r="B172" s="67" t="s">
        <v>1657</v>
      </c>
      <c r="C172" s="166" t="str">
        <f>"#REF!*C4"</f>
        <v>#REF!*C4</v>
      </c>
      <c r="D172" s="104" t="e">
        <f>C172*D4</f>
        <v>#VALUE!</v>
      </c>
      <c r="E172" s="166">
        <v>276</v>
      </c>
    </row>
    <row r="173" spans="1:5" ht="12.75">
      <c r="A173" s="99">
        <v>252069060001</v>
      </c>
      <c r="B173" s="67" t="s">
        <v>1658</v>
      </c>
      <c r="C173" s="166" t="str">
        <f>"#REF!*C4"</f>
        <v>#REF!*C4</v>
      </c>
      <c r="D173" s="104" t="e">
        <f>C173*D4</f>
        <v>#VALUE!</v>
      </c>
      <c r="E173" s="166">
        <v>229</v>
      </c>
    </row>
    <row r="174" spans="1:5" ht="12.75">
      <c r="A174" s="99">
        <v>252113060001</v>
      </c>
      <c r="B174" s="67" t="s">
        <v>1659</v>
      </c>
      <c r="C174" s="166" t="str">
        <f>"#REF!*C4"</f>
        <v>#REF!*C4</v>
      </c>
      <c r="D174" s="104" t="e">
        <f>C174*D4</f>
        <v>#VALUE!</v>
      </c>
      <c r="E174" s="166">
        <v>205</v>
      </c>
    </row>
    <row r="175" spans="1:5" ht="12.75">
      <c r="A175" s="99">
        <v>252069010002</v>
      </c>
      <c r="B175" s="167" t="s">
        <v>1660</v>
      </c>
      <c r="C175" s="166" t="str">
        <f>"#REF!*C4"</f>
        <v>#REF!*C4</v>
      </c>
      <c r="D175" s="104" t="e">
        <f>C175*D4</f>
        <v>#VALUE!</v>
      </c>
      <c r="E175" s="166">
        <v>310</v>
      </c>
    </row>
    <row r="176" spans="1:5" ht="12.75">
      <c r="A176" s="99">
        <v>252069060002</v>
      </c>
      <c r="B176" s="67" t="s">
        <v>1661</v>
      </c>
      <c r="C176" s="166" t="str">
        <f>"#REF!*C4"</f>
        <v>#REF!*C4</v>
      </c>
      <c r="D176" s="104" t="e">
        <f>C176*D4</f>
        <v>#VALUE!</v>
      </c>
      <c r="E176" s="166">
        <v>179</v>
      </c>
    </row>
    <row r="177" spans="1:5" ht="12.75">
      <c r="A177" s="99">
        <v>251226890500</v>
      </c>
      <c r="B177" s="67" t="s">
        <v>1662</v>
      </c>
      <c r="C177" s="166" t="str">
        <f>"#REF!*C4"</f>
        <v>#REF!*C4</v>
      </c>
      <c r="D177" s="104" t="e">
        <f>C177*D4</f>
        <v>#VALUE!</v>
      </c>
      <c r="E177" s="166">
        <v>708</v>
      </c>
    </row>
    <row r="178" spans="1:5" ht="12.75">
      <c r="A178" s="99">
        <v>252069011300</v>
      </c>
      <c r="B178" s="67" t="s">
        <v>1663</v>
      </c>
      <c r="C178" s="166" t="str">
        <f>"#REF!*C4"</f>
        <v>#REF!*C4</v>
      </c>
      <c r="D178" s="104" t="e">
        <f>C178*D4</f>
        <v>#VALUE!</v>
      </c>
      <c r="E178" s="166">
        <v>6235</v>
      </c>
    </row>
    <row r="179" spans="1:5" ht="12.75">
      <c r="A179" s="118">
        <v>252070011100</v>
      </c>
      <c r="B179" s="67" t="s">
        <v>1664</v>
      </c>
      <c r="C179" s="166" t="str">
        <f>"#REF!*C4"</f>
        <v>#REF!*C4</v>
      </c>
      <c r="D179" s="104" t="e">
        <f>C179*D4</f>
        <v>#VALUE!</v>
      </c>
      <c r="E179" s="166">
        <v>5491</v>
      </c>
    </row>
    <row r="180" spans="1:5" ht="12.75">
      <c r="A180" s="99">
        <v>252069100102</v>
      </c>
      <c r="B180" s="67" t="s">
        <v>1665</v>
      </c>
      <c r="C180" s="166" t="str">
        <f>"#REF!*C4"</f>
        <v>#REF!*C4</v>
      </c>
      <c r="D180" s="104" t="e">
        <f>C180*D4</f>
        <v>#VALUE!</v>
      </c>
      <c r="E180" s="166">
        <v>364</v>
      </c>
    </row>
    <row r="181" spans="1:5" ht="12.75">
      <c r="A181" s="99">
        <v>221000010024</v>
      </c>
      <c r="B181" s="67" t="s">
        <v>1666</v>
      </c>
      <c r="C181" s="166" t="str">
        <f>"#REF!*C4"</f>
        <v>#REF!*C4</v>
      </c>
      <c r="D181" s="104" t="e">
        <f>C181*D4</f>
        <v>#VALUE!</v>
      </c>
      <c r="E181" s="166">
        <v>461</v>
      </c>
    </row>
    <row r="182" spans="1:5" ht="12.75">
      <c r="A182" s="99">
        <v>252069060100</v>
      </c>
      <c r="B182" s="67" t="s">
        <v>1667</v>
      </c>
      <c r="C182" s="166" t="str">
        <f>"#REF!*C4"</f>
        <v>#REF!*C4</v>
      </c>
      <c r="D182" s="104" t="e">
        <f>C182*D4</f>
        <v>#VALUE!</v>
      </c>
      <c r="E182" s="166">
        <v>4859</v>
      </c>
    </row>
    <row r="183" spans="1:5" ht="12.75">
      <c r="A183" s="99">
        <v>224519010000</v>
      </c>
      <c r="B183" s="67" t="s">
        <v>1668</v>
      </c>
      <c r="C183" s="166" t="str">
        <f>"#REF!*C4"</f>
        <v>#REF!*C4</v>
      </c>
      <c r="D183" s="104" t="e">
        <f>C183*D4</f>
        <v>#VALUE!</v>
      </c>
      <c r="E183" s="166">
        <v>9419</v>
      </c>
    </row>
    <row r="184" spans="1:5" ht="12.75">
      <c r="A184" s="99">
        <v>224518010000</v>
      </c>
      <c r="B184" s="67" t="s">
        <v>1669</v>
      </c>
      <c r="C184" s="166" t="str">
        <f>"#REF!*C4"</f>
        <v>#REF!*C4</v>
      </c>
      <c r="D184" s="104" t="e">
        <f>C184*D4</f>
        <v>#VALUE!</v>
      </c>
      <c r="E184" s="166">
        <v>9488</v>
      </c>
    </row>
    <row r="185" spans="1:5" ht="12.75">
      <c r="A185" s="99">
        <v>221000010005</v>
      </c>
      <c r="B185" s="67" t="s">
        <v>1670</v>
      </c>
      <c r="C185" s="166" t="str">
        <f>"#REF!*C4"</f>
        <v>#REF!*C4</v>
      </c>
      <c r="D185" s="104" t="e">
        <f>C185*D4</f>
        <v>#VALUE!</v>
      </c>
      <c r="E185" s="166">
        <v>127</v>
      </c>
    </row>
    <row r="186" spans="1:5" ht="12.75">
      <c r="A186" s="154"/>
      <c r="B186" s="130" t="s">
        <v>1671</v>
      </c>
      <c r="C186" s="156"/>
      <c r="D186" s="155"/>
      <c r="E186" s="156"/>
    </row>
    <row r="187" spans="1:5" ht="12.75">
      <c r="A187" s="99">
        <v>251484520000</v>
      </c>
      <c r="B187" s="67" t="s">
        <v>1672</v>
      </c>
      <c r="C187" s="166" t="str">
        <f>"#REF!*C4"</f>
        <v>#REF!*C4</v>
      </c>
      <c r="D187" s="104" t="e">
        <f>C187*D4</f>
        <v>#VALUE!</v>
      </c>
      <c r="E187" s="166">
        <v>17557</v>
      </c>
    </row>
    <row r="188" spans="1:5" ht="12.75">
      <c r="A188" s="99">
        <v>251485520000</v>
      </c>
      <c r="B188" s="67" t="s">
        <v>1673</v>
      </c>
      <c r="C188" s="166" t="str">
        <f>"#REF!*C4"</f>
        <v>#REF!*C4</v>
      </c>
      <c r="D188" s="104" t="e">
        <f>C188*D4</f>
        <v>#VALUE!</v>
      </c>
      <c r="E188" s="166">
        <v>18983</v>
      </c>
    </row>
    <row r="189" spans="1:5" ht="12.75">
      <c r="A189" s="99">
        <v>251385991500</v>
      </c>
      <c r="B189" s="67" t="s">
        <v>1674</v>
      </c>
      <c r="C189" s="166" t="str">
        <f>"#REF!*C4"</f>
        <v>#REF!*C4</v>
      </c>
      <c r="D189" s="104" t="e">
        <f>C189*D4</f>
        <v>#VALUE!</v>
      </c>
      <c r="E189" s="166">
        <v>15912</v>
      </c>
    </row>
    <row r="190" spans="1:5" ht="12.75">
      <c r="A190" s="118">
        <v>251382400002</v>
      </c>
      <c r="B190" s="67" t="s">
        <v>1675</v>
      </c>
      <c r="C190" s="166" t="str">
        <f>"#REF!*C4"</f>
        <v>#REF!*C4</v>
      </c>
      <c r="D190" s="104" t="e">
        <f>C190*D4</f>
        <v>#VALUE!</v>
      </c>
      <c r="E190" s="166">
        <v>2111</v>
      </c>
    </row>
    <row r="191" spans="1:5" ht="12.75">
      <c r="A191" s="99">
        <v>201465060002</v>
      </c>
      <c r="B191" s="67" t="s">
        <v>1676</v>
      </c>
      <c r="C191" s="166" t="str">
        <f>"#REF!*C4"</f>
        <v>#REF!*C4</v>
      </c>
      <c r="D191" s="104" t="e">
        <f>C191*D4</f>
        <v>#VALUE!</v>
      </c>
      <c r="E191" s="166">
        <v>109</v>
      </c>
    </row>
    <row r="192" spans="1:5" ht="12.75">
      <c r="A192" s="168">
        <v>20300139</v>
      </c>
      <c r="B192" s="67" t="s">
        <v>1677</v>
      </c>
      <c r="C192" s="166" t="str">
        <f>"#REF!*C4"</f>
        <v>#REF!*C4</v>
      </c>
      <c r="D192" s="104" t="e">
        <f>C192*D4</f>
        <v>#VALUE!</v>
      </c>
      <c r="E192" s="166">
        <v>631</v>
      </c>
    </row>
    <row r="193" spans="1:6" ht="12.75">
      <c r="A193" s="168">
        <v>20300065</v>
      </c>
      <c r="B193" s="67" t="s">
        <v>1678</v>
      </c>
      <c r="C193" s="166" t="str">
        <f>"#REF!*C4"</f>
        <v>#REF!*C4</v>
      </c>
      <c r="D193" s="104" t="e">
        <f>C193*D4</f>
        <v>#VALUE!</v>
      </c>
      <c r="E193" s="166">
        <v>1660</v>
      </c>
      <c r="F193" s="54" t="s">
        <v>1679</v>
      </c>
    </row>
    <row r="194" spans="1:5" ht="12.75">
      <c r="A194" s="168">
        <v>20300066</v>
      </c>
      <c r="B194" s="67" t="s">
        <v>1680</v>
      </c>
      <c r="C194" s="166" t="str">
        <f>"#REF!*C4"</f>
        <v>#REF!*C4</v>
      </c>
      <c r="D194" s="104" t="e">
        <f>C194*D4</f>
        <v>#VALUE!</v>
      </c>
      <c r="E194" s="166">
        <v>1686</v>
      </c>
    </row>
    <row r="195" spans="1:5" ht="12.75">
      <c r="A195" s="99">
        <v>251483890301</v>
      </c>
      <c r="B195" s="67" t="s">
        <v>1681</v>
      </c>
      <c r="C195" s="166" t="str">
        <f>"#REF!*C4"</f>
        <v>#REF!*C4</v>
      </c>
      <c r="D195" s="104" t="e">
        <f>C195*D4</f>
        <v>#VALUE!</v>
      </c>
      <c r="E195" s="166">
        <v>3078</v>
      </c>
    </row>
    <row r="196" spans="1:5" ht="12.75">
      <c r="A196" s="99">
        <v>251384010002</v>
      </c>
      <c r="B196" s="67" t="s">
        <v>1682</v>
      </c>
      <c r="C196" s="166" t="str">
        <f>"#REF!*C4"</f>
        <v>#REF!*C4</v>
      </c>
      <c r="D196" s="104" t="e">
        <f>C196*D4</f>
        <v>#VALUE!</v>
      </c>
      <c r="E196" s="166">
        <v>2531</v>
      </c>
    </row>
    <row r="197" spans="1:5" ht="12.75">
      <c r="A197" s="99">
        <v>251384990600</v>
      </c>
      <c r="B197" s="67" t="s">
        <v>1683</v>
      </c>
      <c r="C197" s="166" t="str">
        <f>"#REF!*C4"</f>
        <v>#REF!*C4</v>
      </c>
      <c r="D197" s="104" t="e">
        <f>C197*D4</f>
        <v>#VALUE!</v>
      </c>
      <c r="E197" s="166">
        <v>29383</v>
      </c>
    </row>
    <row r="198" spans="1:5" ht="12.75">
      <c r="A198" s="99">
        <v>251381470000</v>
      </c>
      <c r="B198" s="67" t="s">
        <v>1684</v>
      </c>
      <c r="C198" s="166" t="str">
        <f>"#REF!*C4"</f>
        <v>#REF!*C4</v>
      </c>
      <c r="D198" s="104" t="e">
        <f>C198*D4</f>
        <v>#VALUE!</v>
      </c>
      <c r="E198" s="166">
        <v>10256</v>
      </c>
    </row>
    <row r="199" spans="1:5" ht="12.75">
      <c r="A199" s="99">
        <v>17142080</v>
      </c>
      <c r="B199" s="67" t="s">
        <v>1685</v>
      </c>
      <c r="C199" s="166" t="str">
        <f>"#REF!*C4"</f>
        <v>#REF!*C4</v>
      </c>
      <c r="D199" s="104" t="e">
        <f>C199*D4</f>
        <v>#VALUE!</v>
      </c>
      <c r="E199" s="166">
        <v>56</v>
      </c>
    </row>
    <row r="200" spans="1:5" ht="12.75">
      <c r="A200" s="154"/>
      <c r="B200" s="130" t="s">
        <v>1686</v>
      </c>
      <c r="C200" s="156"/>
      <c r="D200" s="155"/>
      <c r="E200" s="156"/>
    </row>
    <row r="201" spans="1:5" ht="12.75">
      <c r="A201" s="99">
        <v>252019011000</v>
      </c>
      <c r="B201" s="67" t="s">
        <v>1687</v>
      </c>
      <c r="C201" s="166" t="str">
        <f>"#REF!*C4"</f>
        <v>#REF!*C4</v>
      </c>
      <c r="D201" s="104" t="e">
        <f>C201*D4</f>
        <v>#VALUE!</v>
      </c>
      <c r="E201" s="166">
        <v>12331</v>
      </c>
    </row>
    <row r="202" spans="1:10" ht="12.75">
      <c r="A202" s="99">
        <v>251689500008</v>
      </c>
      <c r="B202" s="67" t="s">
        <v>1688</v>
      </c>
      <c r="C202" s="166" t="str">
        <f>"#REF!*C4"</f>
        <v>#REF!*C4</v>
      </c>
      <c r="D202" s="104" t="e">
        <f>C202*D4</f>
        <v>#VALUE!</v>
      </c>
      <c r="E202" s="166">
        <v>24529</v>
      </c>
      <c r="H202" s="169"/>
      <c r="J202" s="169"/>
    </row>
    <row r="203" spans="1:10" ht="12.75">
      <c r="A203" s="99">
        <v>251689500015</v>
      </c>
      <c r="B203" s="67" t="s">
        <v>1689</v>
      </c>
      <c r="C203" s="166" t="str">
        <f>"#REF!*C4"</f>
        <v>#REF!*C4</v>
      </c>
      <c r="D203" s="104" t="e">
        <f>C203*D4</f>
        <v>#VALUE!</v>
      </c>
      <c r="E203" s="166">
        <v>24529</v>
      </c>
      <c r="H203" s="169"/>
      <c r="J203" s="169"/>
    </row>
    <row r="204" spans="1:10" ht="12.75">
      <c r="A204" s="99">
        <v>251977510001</v>
      </c>
      <c r="B204" s="67" t="s">
        <v>1690</v>
      </c>
      <c r="C204" s="166" t="str">
        <f>"#REF!*C4"</f>
        <v>#REF!*C4</v>
      </c>
      <c r="D204" s="104" t="e">
        <f>C204*D4</f>
        <v>#VALUE!</v>
      </c>
      <c r="E204" s="166">
        <v>30058</v>
      </c>
      <c r="H204" s="169"/>
      <c r="J204" s="169"/>
    </row>
    <row r="205" spans="1:10" ht="12.75">
      <c r="A205" s="99">
        <v>251977510030</v>
      </c>
      <c r="B205" s="67" t="s">
        <v>1691</v>
      </c>
      <c r="C205" s="166" t="str">
        <f>"#REF!*C4"</f>
        <v>#REF!*C4</v>
      </c>
      <c r="D205" s="104" t="e">
        <f>C205*D4</f>
        <v>#VALUE!</v>
      </c>
      <c r="E205" s="166">
        <v>24258</v>
      </c>
      <c r="H205" s="169"/>
      <c r="J205" s="169"/>
    </row>
    <row r="206" spans="1:10" ht="12.75">
      <c r="A206" s="99">
        <v>252020011000</v>
      </c>
      <c r="B206" s="67" t="s">
        <v>1692</v>
      </c>
      <c r="C206" s="166" t="str">
        <f>"#REF!*C4"</f>
        <v>#REF!*C4</v>
      </c>
      <c r="D206" s="104" t="e">
        <f>C206*D4</f>
        <v>#VALUE!</v>
      </c>
      <c r="E206" s="166">
        <v>11978</v>
      </c>
      <c r="H206" s="169"/>
      <c r="J206" s="169"/>
    </row>
    <row r="207" spans="1:10" ht="12.75">
      <c r="A207" s="99">
        <v>251688992100</v>
      </c>
      <c r="B207" s="67" t="s">
        <v>1693</v>
      </c>
      <c r="C207" s="166" t="str">
        <f>"#REF!*C4"</f>
        <v>#REF!*C4</v>
      </c>
      <c r="D207" s="104" t="e">
        <f>C207*D4</f>
        <v>#VALUE!</v>
      </c>
      <c r="E207" s="166">
        <v>22411</v>
      </c>
      <c r="H207" s="169"/>
      <c r="J207" s="169"/>
    </row>
    <row r="208" spans="1:10" ht="12.75">
      <c r="A208" s="99">
        <v>251895992000</v>
      </c>
      <c r="B208" s="67" t="s">
        <v>1694</v>
      </c>
      <c r="C208" s="166" t="str">
        <f>"#REF!*C4"</f>
        <v>#REF!*C4</v>
      </c>
      <c r="D208" s="104" t="e">
        <f>C208*D4</f>
        <v>#VALUE!</v>
      </c>
      <c r="E208" s="166">
        <v>20660</v>
      </c>
      <c r="H208" s="169"/>
      <c r="J208" s="169"/>
    </row>
    <row r="209" spans="1:10" ht="12.75">
      <c r="A209" s="99">
        <v>251689992100</v>
      </c>
      <c r="B209" s="67" t="s">
        <v>1695</v>
      </c>
      <c r="C209" s="166" t="str">
        <f>"#REF!*C4"</f>
        <v>#REF!*C4</v>
      </c>
      <c r="D209" s="104" t="e">
        <f>C209*D4</f>
        <v>#VALUE!</v>
      </c>
      <c r="E209" s="166">
        <v>24965</v>
      </c>
      <c r="H209" s="169"/>
      <c r="J209" s="169"/>
    </row>
    <row r="210" spans="1:10" ht="12.75">
      <c r="A210" s="99">
        <v>251896992000</v>
      </c>
      <c r="B210" s="67" t="s">
        <v>1696</v>
      </c>
      <c r="C210" s="166" t="str">
        <f>"#REF!*C4"</f>
        <v>#REF!*C4</v>
      </c>
      <c r="D210" s="104" t="e">
        <f>C210*D4</f>
        <v>#VALUE!</v>
      </c>
      <c r="E210" s="166">
        <v>19295</v>
      </c>
      <c r="H210" s="169"/>
      <c r="J210" s="169"/>
    </row>
    <row r="211" spans="1:10" ht="12.75">
      <c r="A211" s="99">
        <v>251768710000</v>
      </c>
      <c r="B211" s="67" t="s">
        <v>1697</v>
      </c>
      <c r="C211" s="166" t="str">
        <f>"#REF!*C4"</f>
        <v>#REF!*C4</v>
      </c>
      <c r="D211" s="104" t="e">
        <f>C211*D4</f>
        <v>#VALUE!</v>
      </c>
      <c r="E211" s="166">
        <v>2817</v>
      </c>
      <c r="H211" s="169"/>
      <c r="J211" s="169"/>
    </row>
    <row r="212" spans="1:10" ht="12.75">
      <c r="A212" s="99">
        <v>251895410000</v>
      </c>
      <c r="B212" s="67" t="s">
        <v>1698</v>
      </c>
      <c r="C212" s="166" t="str">
        <f>"#REF!*C4"</f>
        <v>#REF!*C4</v>
      </c>
      <c r="D212" s="104" t="e">
        <f>C212*D4</f>
        <v>#VALUE!</v>
      </c>
      <c r="E212" s="166">
        <v>2754</v>
      </c>
      <c r="F212" s="54" t="s">
        <v>1699</v>
      </c>
      <c r="H212" s="169"/>
      <c r="J212" s="169"/>
    </row>
    <row r="213" spans="1:10" ht="12.75">
      <c r="A213" s="99">
        <v>251895993500</v>
      </c>
      <c r="B213" s="67" t="s">
        <v>1700</v>
      </c>
      <c r="C213" s="166" t="str">
        <f>"#REF!*C4"</f>
        <v>#REF!*C4</v>
      </c>
      <c r="D213" s="104" t="e">
        <f>C213*D4</f>
        <v>#VALUE!</v>
      </c>
      <c r="E213" s="166">
        <v>3749</v>
      </c>
      <c r="H213" s="169"/>
      <c r="J213" s="169"/>
    </row>
    <row r="214" spans="1:10" ht="12.75">
      <c r="A214" s="118">
        <v>201575800802</v>
      </c>
      <c r="B214" s="67" t="s">
        <v>1701</v>
      </c>
      <c r="C214" s="166" t="str">
        <f>"#REF!*C4"</f>
        <v>#REF!*C4</v>
      </c>
      <c r="D214" s="104" t="e">
        <f>C214*D4</f>
        <v>#VALUE!</v>
      </c>
      <c r="E214" s="166">
        <v>242</v>
      </c>
      <c r="H214" s="169"/>
      <c r="J214" s="169"/>
    </row>
    <row r="215" spans="1:10" ht="12.75">
      <c r="A215" s="99">
        <v>201577890600</v>
      </c>
      <c r="B215" s="67" t="s">
        <v>1702</v>
      </c>
      <c r="C215" s="166" t="str">
        <f>"#REF!*C4"</f>
        <v>#REF!*C4</v>
      </c>
      <c r="D215" s="104" t="e">
        <f>C215*D4</f>
        <v>#VALUE!</v>
      </c>
      <c r="E215" s="166">
        <v>536</v>
      </c>
      <c r="H215" s="169"/>
      <c r="J215" s="169"/>
    </row>
    <row r="216" spans="1:10" ht="12.75">
      <c r="A216" s="99">
        <v>251830450000</v>
      </c>
      <c r="B216" s="67" t="s">
        <v>1703</v>
      </c>
      <c r="C216" s="166" t="str">
        <f>"#REF!*C4"</f>
        <v>#REF!*C4</v>
      </c>
      <c r="D216" s="104" t="e">
        <f>C216*D4</f>
        <v>#VALUE!</v>
      </c>
      <c r="E216" s="166">
        <v>12020</v>
      </c>
      <c r="H216" s="169"/>
      <c r="J216" s="169"/>
    </row>
    <row r="217" spans="1:10" ht="12.75">
      <c r="A217" s="99">
        <v>251976800300</v>
      </c>
      <c r="B217" s="67" t="s">
        <v>1704</v>
      </c>
      <c r="C217" s="166" t="str">
        <f>"#REF!*C4"</f>
        <v>#REF!*C4</v>
      </c>
      <c r="D217" s="104" t="e">
        <f>C217*D4</f>
        <v>#VALUE!</v>
      </c>
      <c r="E217" s="166">
        <v>8163</v>
      </c>
      <c r="H217" s="169"/>
      <c r="J217" s="169"/>
    </row>
    <row r="218" spans="1:10" ht="12.75">
      <c r="A218" s="99">
        <v>251896710000</v>
      </c>
      <c r="B218" s="67" t="s">
        <v>1705</v>
      </c>
      <c r="C218" s="166" t="str">
        <f>"#REF!*C4"</f>
        <v>#REF!*C4</v>
      </c>
      <c r="D218" s="104" t="e">
        <f>C218*D4</f>
        <v>#VALUE!</v>
      </c>
      <c r="E218" s="166">
        <v>3999</v>
      </c>
      <c r="H218" s="169"/>
      <c r="J218" s="169"/>
    </row>
    <row r="219" spans="1:10" ht="12.75">
      <c r="A219" s="99">
        <v>13131051</v>
      </c>
      <c r="B219" s="67" t="s">
        <v>1706</v>
      </c>
      <c r="C219" s="166" t="str">
        <f>"#REF!*C4"</f>
        <v>#REF!*C4</v>
      </c>
      <c r="D219" s="104" t="e">
        <f>C219*D4</f>
        <v>#VALUE!</v>
      </c>
      <c r="E219" s="170" t="s">
        <v>1707</v>
      </c>
      <c r="H219" s="169"/>
      <c r="J219" s="169"/>
    </row>
    <row r="220" spans="1:10" ht="12.75">
      <c r="A220" s="99">
        <v>251688800600</v>
      </c>
      <c r="B220" s="67" t="s">
        <v>1708</v>
      </c>
      <c r="C220" s="166" t="str">
        <f>"#REF!*C4"</f>
        <v>#REF!*C4</v>
      </c>
      <c r="D220" s="104" t="e">
        <f>C220*D4</f>
        <v>#VALUE!</v>
      </c>
      <c r="E220" s="166">
        <v>355</v>
      </c>
      <c r="H220" s="169"/>
      <c r="J220" s="169"/>
    </row>
    <row r="221" spans="1:10" ht="12.75">
      <c r="A221" s="99">
        <v>251688060006</v>
      </c>
      <c r="B221" s="67" t="s">
        <v>1709</v>
      </c>
      <c r="C221" s="166" t="str">
        <f>"#REF!*C4"</f>
        <v>#REF!*C4</v>
      </c>
      <c r="D221" s="104" t="e">
        <f>C221*D4</f>
        <v>#VALUE!</v>
      </c>
      <c r="E221" s="166">
        <v>376</v>
      </c>
      <c r="H221" s="169"/>
      <c r="J221" s="169"/>
    </row>
    <row r="222" spans="1:10" ht="12.75">
      <c r="A222" s="99">
        <v>251895010600</v>
      </c>
      <c r="B222" s="67" t="s">
        <v>1710</v>
      </c>
      <c r="C222" s="166" t="str">
        <f>"#REF!*C4"</f>
        <v>#REF!*C4</v>
      </c>
      <c r="D222" s="104" t="e">
        <f>C222*D4</f>
        <v>#VALUE!</v>
      </c>
      <c r="E222" s="166">
        <v>762</v>
      </c>
      <c r="H222" s="169"/>
      <c r="J222" s="169"/>
    </row>
    <row r="223" spans="1:10" ht="12.75">
      <c r="A223" s="99">
        <v>251895010100</v>
      </c>
      <c r="B223" s="67" t="s">
        <v>1711</v>
      </c>
      <c r="C223" s="166" t="str">
        <f>"#REF!*C4"</f>
        <v>#REF!*C4</v>
      </c>
      <c r="D223" s="104" t="e">
        <f>C223*D4</f>
        <v>#VALUE!</v>
      </c>
      <c r="E223" s="166">
        <v>762</v>
      </c>
      <c r="H223" s="169"/>
      <c r="J223" s="169"/>
    </row>
    <row r="224" spans="1:10" ht="12.75">
      <c r="A224" s="99">
        <v>251688800300</v>
      </c>
      <c r="B224" s="67" t="s">
        <v>1712</v>
      </c>
      <c r="C224" s="166" t="str">
        <f>"#REF!*C4"</f>
        <v>#REF!*C4</v>
      </c>
      <c r="D224" s="104" t="e">
        <f>C224*D4</f>
        <v>#VALUE!</v>
      </c>
      <c r="E224" s="166">
        <v>579</v>
      </c>
      <c r="H224" s="169"/>
      <c r="J224" s="169"/>
    </row>
    <row r="225" spans="1:10" ht="12.75">
      <c r="A225" s="99">
        <v>251776010400</v>
      </c>
      <c r="B225" s="67" t="s">
        <v>1713</v>
      </c>
      <c r="C225" s="166" t="str">
        <f>"#REF!*C4"</f>
        <v>#REF!*C4</v>
      </c>
      <c r="D225" s="104" t="e">
        <f>C225*D4</f>
        <v>#VALUE!</v>
      </c>
      <c r="E225" s="166">
        <v>718</v>
      </c>
      <c r="H225" s="169"/>
      <c r="J225" s="169"/>
    </row>
    <row r="226" spans="1:10" ht="12.75">
      <c r="A226" s="99">
        <v>251895010200</v>
      </c>
      <c r="B226" s="67" t="s">
        <v>1714</v>
      </c>
      <c r="C226" s="166" t="str">
        <f>"#REF!*C4"</f>
        <v>#REF!*C4</v>
      </c>
      <c r="D226" s="104" t="e">
        <f>C226*D4</f>
        <v>#VALUE!</v>
      </c>
      <c r="E226" s="166">
        <v>734</v>
      </c>
      <c r="H226" s="169"/>
      <c r="J226" s="169"/>
    </row>
    <row r="227" spans="1:10" ht="12.75">
      <c r="A227" s="99">
        <v>251768010100</v>
      </c>
      <c r="B227" s="67" t="s">
        <v>1715</v>
      </c>
      <c r="C227" s="166" t="str">
        <f>"#REF!*C4"</f>
        <v>#REF!*C4</v>
      </c>
      <c r="D227" s="104" t="e">
        <f>C227*D4</f>
        <v>#VALUE!</v>
      </c>
      <c r="E227" s="166">
        <v>3856</v>
      </c>
      <c r="H227" s="169"/>
      <c r="J227" s="169"/>
    </row>
    <row r="228" spans="1:10" ht="12.75">
      <c r="A228" s="99">
        <v>251688010006</v>
      </c>
      <c r="B228" s="67" t="s">
        <v>1716</v>
      </c>
      <c r="C228" s="166" t="str">
        <f>"#REF!*C4"</f>
        <v>#REF!*C4</v>
      </c>
      <c r="D228" s="104" t="e">
        <f>C228*D4</f>
        <v>#VALUE!</v>
      </c>
      <c r="E228" s="166">
        <v>343</v>
      </c>
      <c r="H228" s="169"/>
      <c r="J228" s="169"/>
    </row>
    <row r="229" spans="1:10" ht="12.75">
      <c r="A229" s="99">
        <v>251688060003</v>
      </c>
      <c r="B229" s="67" t="s">
        <v>1717</v>
      </c>
      <c r="C229" s="166" t="str">
        <f>"#REF!*C4"</f>
        <v>#REF!*C4</v>
      </c>
      <c r="D229" s="104" t="e">
        <f>C229*D4</f>
        <v>#VALUE!</v>
      </c>
      <c r="E229" s="166">
        <v>431</v>
      </c>
      <c r="H229" s="169"/>
      <c r="J229" s="169"/>
    </row>
    <row r="230" spans="1:10" ht="12.75">
      <c r="A230" s="99">
        <v>251830300100</v>
      </c>
      <c r="B230" s="67" t="s">
        <v>1718</v>
      </c>
      <c r="C230" s="166" t="str">
        <f>"#REF!*C4"</f>
        <v>#REF!*C4</v>
      </c>
      <c r="D230" s="104" t="e">
        <f>C230*D4</f>
        <v>#VALUE!</v>
      </c>
      <c r="E230" s="166">
        <v>4516</v>
      </c>
      <c r="H230" s="169"/>
      <c r="J230" s="169"/>
    </row>
    <row r="231" spans="1:10" ht="12.75">
      <c r="A231" s="99">
        <v>251966300100</v>
      </c>
      <c r="B231" s="67" t="s">
        <v>1719</v>
      </c>
      <c r="C231" s="166" t="str">
        <f>"#REF!*C4"</f>
        <v>#REF!*C4</v>
      </c>
      <c r="D231" s="104" t="e">
        <f>C231*D4</f>
        <v>#VALUE!</v>
      </c>
      <c r="E231" s="166">
        <v>3496</v>
      </c>
      <c r="H231" s="169"/>
      <c r="J231" s="169"/>
    </row>
    <row r="232" spans="1:10" ht="12.75">
      <c r="A232" s="99">
        <v>251830010100</v>
      </c>
      <c r="B232" s="67" t="s">
        <v>1720</v>
      </c>
      <c r="C232" s="166" t="str">
        <f>"#REF!*C4"</f>
        <v>#REF!*C4</v>
      </c>
      <c r="D232" s="104" t="e">
        <f>C232*D4</f>
        <v>#VALUE!</v>
      </c>
      <c r="E232" s="166">
        <v>3299</v>
      </c>
      <c r="H232" s="169"/>
      <c r="J232" s="169"/>
    </row>
    <row r="233" spans="1:10" ht="12.75">
      <c r="A233" s="99">
        <v>251831010100</v>
      </c>
      <c r="B233" s="67" t="s">
        <v>1721</v>
      </c>
      <c r="C233" s="166" t="str">
        <f>"#REF!*C4"</f>
        <v>#REF!*C4</v>
      </c>
      <c r="D233" s="104" t="e">
        <f>C233*D4</f>
        <v>#VALUE!</v>
      </c>
      <c r="E233" s="166">
        <v>2958</v>
      </c>
      <c r="H233" s="169"/>
      <c r="J233" s="169"/>
    </row>
    <row r="234" spans="1:10" ht="12.75">
      <c r="A234" s="99">
        <v>201719060400</v>
      </c>
      <c r="B234" s="67" t="s">
        <v>1722</v>
      </c>
      <c r="C234" s="166" t="str">
        <f>"#REF!*C4"</f>
        <v>#REF!*C4</v>
      </c>
      <c r="D234" s="104" t="e">
        <f>C234*D4</f>
        <v>#VALUE!</v>
      </c>
      <c r="E234" s="166">
        <v>2195</v>
      </c>
      <c r="H234" s="169"/>
      <c r="J234" s="169"/>
    </row>
    <row r="235" spans="1:10" ht="12.75">
      <c r="A235" s="99">
        <v>251688060400</v>
      </c>
      <c r="B235" s="67" t="s">
        <v>1723</v>
      </c>
      <c r="C235" s="166" t="str">
        <f>"#REF!*C4"</f>
        <v>#REF!*C4</v>
      </c>
      <c r="D235" s="104" t="e">
        <f>C235*D4</f>
        <v>#VALUE!</v>
      </c>
      <c r="E235" s="166">
        <v>688</v>
      </c>
      <c r="H235" s="169"/>
      <c r="J235" s="169"/>
    </row>
    <row r="236" spans="1:10" ht="12.75">
      <c r="A236" s="99">
        <v>251774990600</v>
      </c>
      <c r="B236" s="67" t="s">
        <v>1724</v>
      </c>
      <c r="C236" s="166" t="str">
        <f>"#REF!*C4"</f>
        <v>#REF!*C4</v>
      </c>
      <c r="D236" s="104" t="e">
        <f>C236*D4</f>
        <v>#VALUE!</v>
      </c>
      <c r="E236" s="166">
        <v>23203</v>
      </c>
      <c r="H236" s="169"/>
      <c r="J236" s="169"/>
    </row>
    <row r="237" spans="1:10" ht="12.75">
      <c r="A237" s="99">
        <v>251689450000</v>
      </c>
      <c r="B237" s="67" t="s">
        <v>1725</v>
      </c>
      <c r="C237" s="166" t="str">
        <f>"#REF!*C4"</f>
        <v>#REF!*C4</v>
      </c>
      <c r="D237" s="104" t="e">
        <f>C237*D4</f>
        <v>#VALUE!</v>
      </c>
      <c r="E237" s="166">
        <v>9392</v>
      </c>
      <c r="H237" s="169"/>
      <c r="J237" s="169"/>
    </row>
    <row r="238" spans="1:10" ht="12.75">
      <c r="A238" s="99">
        <v>251831450000</v>
      </c>
      <c r="B238" s="67" t="s">
        <v>1726</v>
      </c>
      <c r="C238" s="166" t="str">
        <f>"#REF!*C4"</f>
        <v>#REF!*C4</v>
      </c>
      <c r="D238" s="104" t="e">
        <f>C238*D4</f>
        <v>#VALUE!</v>
      </c>
      <c r="E238" s="166">
        <v>11675</v>
      </c>
      <c r="H238" s="169"/>
      <c r="J238" s="169"/>
    </row>
    <row r="239" spans="1:10" ht="12.75">
      <c r="A239" s="99">
        <v>251908450000</v>
      </c>
      <c r="B239" s="67" t="s">
        <v>1727</v>
      </c>
      <c r="C239" s="166" t="str">
        <f>"#REF!*C4"</f>
        <v>#REF!*C4</v>
      </c>
      <c r="D239" s="104" t="e">
        <f>C239*D4</f>
        <v>#VALUE!</v>
      </c>
      <c r="E239" s="166">
        <v>6650</v>
      </c>
      <c r="H239" s="169"/>
      <c r="J239" s="169"/>
    </row>
    <row r="240" spans="1:10" ht="12.75">
      <c r="A240" s="99">
        <v>251895010003</v>
      </c>
      <c r="B240" s="67" t="s">
        <v>1728</v>
      </c>
      <c r="C240" s="166" t="str">
        <f>"#REF!*C4"</f>
        <v>#REF!*C4</v>
      </c>
      <c r="D240" s="104" t="e">
        <f>C240*D4</f>
        <v>#VALUE!</v>
      </c>
      <c r="E240" s="166">
        <v>78</v>
      </c>
      <c r="H240" s="169"/>
      <c r="J240" s="169"/>
    </row>
    <row r="241" spans="1:10" ht="12.75">
      <c r="A241" s="99">
        <v>201577890601</v>
      </c>
      <c r="B241" s="67" t="s">
        <v>1729</v>
      </c>
      <c r="C241" s="166" t="str">
        <f>"#REF!*C4"</f>
        <v>#REF!*C4</v>
      </c>
      <c r="D241" s="104" t="e">
        <f>C241*D4</f>
        <v>#VALUE!</v>
      </c>
      <c r="E241" s="166">
        <v>200</v>
      </c>
      <c r="H241" s="169"/>
      <c r="J241" s="169"/>
    </row>
    <row r="242" spans="1:10" ht="12.75">
      <c r="A242" s="129"/>
      <c r="B242" s="130" t="s">
        <v>1730</v>
      </c>
      <c r="C242" s="156"/>
      <c r="D242" s="155"/>
      <c r="E242" s="156"/>
      <c r="H242" s="169"/>
      <c r="J242" s="169"/>
    </row>
    <row r="243" spans="1:10" ht="12.75">
      <c r="A243" s="99">
        <v>251689500006</v>
      </c>
      <c r="B243" s="67" t="s">
        <v>1731</v>
      </c>
      <c r="C243" s="166" t="str">
        <f>"#REF!*C4"</f>
        <v>#REF!*C4</v>
      </c>
      <c r="D243" s="104" t="e">
        <f>C243*D4</f>
        <v>#VALUE!</v>
      </c>
      <c r="E243" s="166">
        <v>24529</v>
      </c>
      <c r="H243" s="169"/>
      <c r="J243" s="169"/>
    </row>
    <row r="244" spans="1:10" ht="12.75">
      <c r="A244" s="99">
        <v>251482010100</v>
      </c>
      <c r="B244" s="67" t="s">
        <v>1732</v>
      </c>
      <c r="C244" s="166" t="str">
        <f>"#REF!*C4"</f>
        <v>#REF!*C4</v>
      </c>
      <c r="D244" s="104" t="e">
        <f>C244*D4</f>
        <v>#VALUE!</v>
      </c>
      <c r="E244" s="166">
        <v>11117</v>
      </c>
      <c r="H244" s="169"/>
      <c r="J244" s="169"/>
    </row>
    <row r="245" spans="1:10" ht="12.75">
      <c r="A245" s="99">
        <v>251483010100</v>
      </c>
      <c r="B245" s="67" t="s">
        <v>1733</v>
      </c>
      <c r="C245" s="166" t="str">
        <f>"#REF!*C4"</f>
        <v>#REF!*C4</v>
      </c>
      <c r="D245" s="104" t="e">
        <f>C245*D4</f>
        <v>#VALUE!</v>
      </c>
      <c r="E245" s="166">
        <v>10829</v>
      </c>
      <c r="H245" s="169"/>
      <c r="J245" s="169"/>
    </row>
    <row r="246" spans="1:10" ht="12.75">
      <c r="A246" s="99">
        <v>251482990606</v>
      </c>
      <c r="B246" s="67" t="s">
        <v>1734</v>
      </c>
      <c r="C246" s="166" t="str">
        <f>"#REF!*C4"</f>
        <v>#REF!*C4</v>
      </c>
      <c r="D246" s="104" t="e">
        <f>C246*D4</f>
        <v>#VALUE!</v>
      </c>
      <c r="E246" s="166">
        <v>1914</v>
      </c>
      <c r="H246" s="169"/>
      <c r="J246" s="169"/>
    </row>
    <row r="247" spans="1:10" ht="12.75">
      <c r="A247" s="99">
        <v>251482150003</v>
      </c>
      <c r="B247" s="67" t="s">
        <v>1735</v>
      </c>
      <c r="C247" s="166" t="str">
        <f>"#REF!*C4"</f>
        <v>#REF!*C4</v>
      </c>
      <c r="D247" s="104" t="e">
        <f>C247*D4</f>
        <v>#VALUE!</v>
      </c>
      <c r="E247" s="166">
        <v>481</v>
      </c>
      <c r="H247" s="169"/>
      <c r="J247" s="169"/>
    </row>
    <row r="248" spans="1:10" ht="12.75">
      <c r="A248" s="99">
        <v>251482010004</v>
      </c>
      <c r="B248" s="67" t="s">
        <v>1736</v>
      </c>
      <c r="C248" s="166" t="str">
        <f>"#REF!*C4"</f>
        <v>#REF!*C4</v>
      </c>
      <c r="D248" s="104" t="e">
        <f>C248*D4</f>
        <v>#VALUE!</v>
      </c>
      <c r="E248" s="170" t="s">
        <v>1737</v>
      </c>
      <c r="H248" s="169"/>
      <c r="J248" s="169"/>
    </row>
    <row r="249" spans="1:10" ht="12.75">
      <c r="A249" s="99">
        <v>251482010011</v>
      </c>
      <c r="B249" s="67" t="s">
        <v>1738</v>
      </c>
      <c r="C249" s="166" t="str">
        <f>"#REF!*C4"</f>
        <v>#REF!*C4</v>
      </c>
      <c r="D249" s="104" t="e">
        <f>C249*D4</f>
        <v>#VALUE!</v>
      </c>
      <c r="E249" s="166">
        <v>437</v>
      </c>
      <c r="H249" s="169"/>
      <c r="J249" s="169"/>
    </row>
    <row r="250" spans="1:10" ht="12.75">
      <c r="A250" s="99">
        <v>251483470000</v>
      </c>
      <c r="B250" s="67" t="s">
        <v>1739</v>
      </c>
      <c r="C250" s="166" t="str">
        <f>"#REF!*C4"</f>
        <v>#REF!*C4</v>
      </c>
      <c r="D250" s="104" t="e">
        <f>C250*D4</f>
        <v>#VALUE!</v>
      </c>
      <c r="E250" s="166">
        <v>9436</v>
      </c>
      <c r="H250" s="169"/>
      <c r="J250" s="169"/>
    </row>
    <row r="251" spans="1:10" ht="12.75">
      <c r="A251" s="129"/>
      <c r="B251" s="130" t="s">
        <v>1740</v>
      </c>
      <c r="C251" s="156"/>
      <c r="D251" s="155"/>
      <c r="E251" s="156"/>
      <c r="H251" s="169"/>
      <c r="J251" s="169"/>
    </row>
    <row r="252" spans="1:10" ht="12.75">
      <c r="A252" s="99">
        <v>251976510003</v>
      </c>
      <c r="B252" s="67" t="s">
        <v>1741</v>
      </c>
      <c r="C252" s="166" t="str">
        <f>"#REF!*C4"</f>
        <v>#REF!*C4</v>
      </c>
      <c r="D252" s="104" t="e">
        <f>C252*D4</f>
        <v>#VALUE!</v>
      </c>
      <c r="E252" s="166">
        <v>24529</v>
      </c>
      <c r="H252" s="169"/>
      <c r="J252" s="169"/>
    </row>
    <row r="253" spans="1:10" ht="12.75">
      <c r="A253" s="99">
        <v>251977510002</v>
      </c>
      <c r="B253" s="67" t="s">
        <v>1742</v>
      </c>
      <c r="C253" s="166" t="str">
        <f>"#REF!*C4"</f>
        <v>#REF!*C4</v>
      </c>
      <c r="D253" s="104" t="e">
        <f>C253*D4</f>
        <v>#VALUE!</v>
      </c>
      <c r="E253" s="166">
        <v>26452</v>
      </c>
      <c r="H253" s="169"/>
      <c r="J253" s="169"/>
    </row>
    <row r="254" spans="1:10" ht="12.75">
      <c r="A254" s="99">
        <v>251823011300</v>
      </c>
      <c r="B254" s="67" t="s">
        <v>1743</v>
      </c>
      <c r="C254" s="166" t="str">
        <f>"#REF!*C4"</f>
        <v>#REF!*C4</v>
      </c>
      <c r="D254" s="104" t="e">
        <f>C254*D4</f>
        <v>#VALUE!</v>
      </c>
      <c r="E254" s="166">
        <v>19546</v>
      </c>
      <c r="H254" s="169"/>
      <c r="J254" s="169"/>
    </row>
    <row r="255" spans="1:10" ht="12.75">
      <c r="A255" s="99">
        <v>251906992000</v>
      </c>
      <c r="B255" s="67" t="s">
        <v>1744</v>
      </c>
      <c r="C255" s="166" t="str">
        <f>"#REF!*C4"</f>
        <v>#REF!*C4</v>
      </c>
      <c r="D255" s="104" t="e">
        <f>C255*D4</f>
        <v>#VALUE!</v>
      </c>
      <c r="E255" s="166">
        <v>24433</v>
      </c>
      <c r="H255" s="169"/>
      <c r="J255" s="169"/>
    </row>
    <row r="256" spans="1:10" ht="12.75">
      <c r="A256" s="99">
        <v>251822992100</v>
      </c>
      <c r="B256" s="67" t="s">
        <v>1745</v>
      </c>
      <c r="C256" s="166" t="str">
        <f>"#REF!*C4"</f>
        <v>#REF!*C4</v>
      </c>
      <c r="D256" s="104" t="e">
        <f>C256*D4</f>
        <v>#VALUE!</v>
      </c>
      <c r="E256" s="166">
        <v>29371</v>
      </c>
      <c r="H256" s="169"/>
      <c r="J256" s="169"/>
    </row>
    <row r="257" spans="1:10" ht="12.75">
      <c r="A257" s="99">
        <v>251823992100</v>
      </c>
      <c r="B257" s="67" t="s">
        <v>1746</v>
      </c>
      <c r="C257" s="166" t="str">
        <f>"#REF!*C4"</f>
        <v>#REF!*C4</v>
      </c>
      <c r="D257" s="104" t="e">
        <f>C257*D4</f>
        <v>#VALUE!</v>
      </c>
      <c r="E257" s="166">
        <v>24088</v>
      </c>
      <c r="H257" s="169"/>
      <c r="J257" s="169"/>
    </row>
    <row r="258" spans="1:10" ht="12.75">
      <c r="A258" s="99">
        <v>251907992000</v>
      </c>
      <c r="B258" s="67" t="s">
        <v>1747</v>
      </c>
      <c r="C258" s="166" t="str">
        <f>"#REF!*C4"</f>
        <v>#REF!*C4</v>
      </c>
      <c r="D258" s="104" t="e">
        <f>C258*D4</f>
        <v>#VALUE!</v>
      </c>
      <c r="E258" s="166">
        <v>24826</v>
      </c>
      <c r="H258" s="169"/>
      <c r="J258" s="169"/>
    </row>
    <row r="259" spans="1:10" ht="12.75">
      <c r="A259" s="99">
        <v>251822060003</v>
      </c>
      <c r="B259" s="67" t="s">
        <v>1748</v>
      </c>
      <c r="C259" s="166" t="str">
        <f>"#REF!*C4"</f>
        <v>#REF!*C4</v>
      </c>
      <c r="D259" s="104" t="e">
        <f>C259*D4</f>
        <v>#VALUE!</v>
      </c>
      <c r="E259" s="166">
        <v>648</v>
      </c>
      <c r="H259" s="169"/>
      <c r="J259" s="169"/>
    </row>
    <row r="260" spans="1:10" ht="12.75">
      <c r="A260" s="99">
        <v>251822010004</v>
      </c>
      <c r="B260" s="67" t="s">
        <v>1749</v>
      </c>
      <c r="C260" s="166" t="str">
        <f>"#REF!*C4"</f>
        <v>#REF!*C4</v>
      </c>
      <c r="D260" s="104" t="e">
        <f>C260*D4</f>
        <v>#VALUE!</v>
      </c>
      <c r="E260" s="166">
        <v>331</v>
      </c>
      <c r="H260" s="169"/>
      <c r="J260" s="169"/>
    </row>
    <row r="261" spans="1:10" ht="12.75">
      <c r="A261" s="99">
        <v>251822800100</v>
      </c>
      <c r="B261" s="67" t="s">
        <v>1750</v>
      </c>
      <c r="C261" s="166" t="str">
        <f>"#REF!*C4"</f>
        <v>#REF!*C4</v>
      </c>
      <c r="D261" s="104" t="e">
        <f>C261*D4</f>
        <v>#VALUE!</v>
      </c>
      <c r="E261" s="166">
        <v>665</v>
      </c>
      <c r="H261" s="169"/>
      <c r="J261" s="169"/>
    </row>
    <row r="262" spans="1:10" ht="12.75">
      <c r="A262" s="99">
        <v>251729010400</v>
      </c>
      <c r="B262" s="67" t="s">
        <v>1751</v>
      </c>
      <c r="C262" s="166" t="str">
        <f>"#REF!*C4"</f>
        <v>#REF!*C4</v>
      </c>
      <c r="D262" s="104" t="e">
        <f>C262*D4</f>
        <v>#VALUE!</v>
      </c>
      <c r="E262" s="166">
        <v>6178</v>
      </c>
      <c r="H262" s="169"/>
      <c r="J262" s="169"/>
    </row>
    <row r="263" spans="1:10" ht="12.75">
      <c r="A263" s="99">
        <v>251822010003</v>
      </c>
      <c r="B263" s="67" t="s">
        <v>1752</v>
      </c>
      <c r="C263" s="166" t="str">
        <f>"#REF!*C4"</f>
        <v>#REF!*C4</v>
      </c>
      <c r="D263" s="104" t="e">
        <f>C263*D4</f>
        <v>#VALUE!</v>
      </c>
      <c r="E263" s="166">
        <v>919</v>
      </c>
      <c r="H263" s="169"/>
      <c r="J263" s="169"/>
    </row>
    <row r="264" spans="1:10" ht="12.75">
      <c r="A264" s="99">
        <v>251822060002</v>
      </c>
      <c r="B264" s="67" t="s">
        <v>1753</v>
      </c>
      <c r="C264" s="166" t="str">
        <f>"#REF!*C4"</f>
        <v>#REF!*C4</v>
      </c>
      <c r="D264" s="104" t="e">
        <f>C264*D4</f>
        <v>#VALUE!</v>
      </c>
      <c r="E264" s="166">
        <v>553</v>
      </c>
      <c r="H264" s="169"/>
      <c r="J264" s="169"/>
    </row>
    <row r="265" spans="1:10" ht="12.75">
      <c r="A265" s="99">
        <v>251830010101</v>
      </c>
      <c r="B265" s="67" t="s">
        <v>1754</v>
      </c>
      <c r="C265" s="166" t="str">
        <f>"#REF!*C4"</f>
        <v>#REF!*C4</v>
      </c>
      <c r="D265" s="104" t="e">
        <f>C265*D4</f>
        <v>#VALUE!</v>
      </c>
      <c r="E265" s="166">
        <v>475</v>
      </c>
      <c r="H265" s="169"/>
      <c r="J265" s="169"/>
    </row>
    <row r="266" spans="1:10" ht="12.75">
      <c r="A266" s="99">
        <v>251822060400</v>
      </c>
      <c r="B266" s="67" t="s">
        <v>1755</v>
      </c>
      <c r="C266" s="166" t="str">
        <f>"#REF!*C4"</f>
        <v>#REF!*C4</v>
      </c>
      <c r="D266" s="104" t="e">
        <f>C266*D4</f>
        <v>#VALUE!</v>
      </c>
      <c r="E266" s="166">
        <v>596</v>
      </c>
      <c r="H266" s="169"/>
      <c r="J266" s="169"/>
    </row>
    <row r="267" spans="1:10" ht="12.75">
      <c r="A267" s="99">
        <v>251822060000</v>
      </c>
      <c r="B267" s="67" t="s">
        <v>1756</v>
      </c>
      <c r="C267" s="166" t="str">
        <f>"#REF!*C4"</f>
        <v>#REF!*C4</v>
      </c>
      <c r="D267" s="104" t="e">
        <f>C267*D4</f>
        <v>#VALUE!</v>
      </c>
      <c r="E267" s="166">
        <v>29689</v>
      </c>
      <c r="H267" s="169"/>
      <c r="J267" s="169"/>
    </row>
    <row r="268" spans="1:10" ht="12.75">
      <c r="A268" s="129"/>
      <c r="B268" s="130" t="s">
        <v>1757</v>
      </c>
      <c r="C268" s="156"/>
      <c r="D268" s="155"/>
      <c r="E268" s="156"/>
      <c r="H268" s="169"/>
      <c r="J268" s="169"/>
    </row>
    <row r="269" spans="1:10" ht="12.75">
      <c r="A269" s="99">
        <v>225101004102</v>
      </c>
      <c r="B269" s="67" t="s">
        <v>1758</v>
      </c>
      <c r="C269" s="166" t="str">
        <f>"#REF!*C4"</f>
        <v>#REF!*C4</v>
      </c>
      <c r="D269" s="104" t="e">
        <f>C269*D4</f>
        <v>#VALUE!</v>
      </c>
      <c r="E269" s="166">
        <v>28608</v>
      </c>
      <c r="H269" s="169"/>
      <c r="J269" s="169"/>
    </row>
    <row r="270" spans="1:10" ht="12.75">
      <c r="A270" s="99">
        <v>225102004103</v>
      </c>
      <c r="B270" s="67" t="s">
        <v>1759</v>
      </c>
      <c r="C270" s="166" t="str">
        <f>"#REF!*C4"</f>
        <v>#REF!*C4</v>
      </c>
      <c r="D270" s="104" t="e">
        <f>C270*D4</f>
        <v>#VALUE!</v>
      </c>
      <c r="E270" s="166">
        <v>19030</v>
      </c>
      <c r="H270" s="169"/>
      <c r="J270" s="169"/>
    </row>
    <row r="271" spans="1:10" ht="12.75">
      <c r="A271" s="99">
        <v>252362992000</v>
      </c>
      <c r="B271" s="67" t="s">
        <v>1760</v>
      </c>
      <c r="C271" s="166" t="str">
        <f>"#REF!*C4"</f>
        <v>#REF!*C4</v>
      </c>
      <c r="D271" s="104" t="e">
        <f>C271*D4</f>
        <v>#VALUE!</v>
      </c>
      <c r="E271" s="166">
        <v>31870</v>
      </c>
      <c r="H271" s="169"/>
      <c r="J271" s="169"/>
    </row>
    <row r="272" spans="1:10" ht="12.75">
      <c r="A272" s="99">
        <v>252361992000</v>
      </c>
      <c r="B272" s="67" t="s">
        <v>1761</v>
      </c>
      <c r="C272" s="166" t="str">
        <f>"#REF!*C4"</f>
        <v>#REF!*C4</v>
      </c>
      <c r="D272" s="104" t="e">
        <f>C272*D4</f>
        <v>#VALUE!</v>
      </c>
      <c r="E272" s="166">
        <v>31870</v>
      </c>
      <c r="H272" s="169"/>
      <c r="J272" s="169"/>
    </row>
    <row r="273" spans="1:10" ht="12.75">
      <c r="A273" s="99">
        <v>252361990102</v>
      </c>
      <c r="B273" s="67" t="s">
        <v>1762</v>
      </c>
      <c r="C273" s="166" t="str">
        <f>"#REF!*C4"</f>
        <v>#REF!*C4</v>
      </c>
      <c r="D273" s="104" t="e">
        <f>C273*D4</f>
        <v>#VALUE!</v>
      </c>
      <c r="E273" s="166">
        <v>3900</v>
      </c>
      <c r="H273" s="169"/>
      <c r="J273" s="169"/>
    </row>
    <row r="274" spans="1:10" ht="12.75">
      <c r="A274" s="99">
        <v>251729370000</v>
      </c>
      <c r="B274" s="67" t="s">
        <v>1763</v>
      </c>
      <c r="C274" s="166" t="str">
        <f>"#REF!*C4"</f>
        <v>#REF!*C4</v>
      </c>
      <c r="D274" s="104" t="e">
        <f>C274*D4</f>
        <v>#VALUE!</v>
      </c>
      <c r="E274" s="166">
        <v>3678</v>
      </c>
      <c r="H274" s="169"/>
      <c r="J274" s="169"/>
    </row>
    <row r="275" spans="1:10" ht="12.75">
      <c r="A275" s="99">
        <v>251729060007</v>
      </c>
      <c r="B275" s="67" t="s">
        <v>1764</v>
      </c>
      <c r="C275" s="166" t="str">
        <f>"#REF!*C4"</f>
        <v>#REF!*C4</v>
      </c>
      <c r="D275" s="104" t="e">
        <f>C275*D4</f>
        <v>#VALUE!</v>
      </c>
      <c r="E275" s="166">
        <v>379</v>
      </c>
      <c r="H275" s="169"/>
      <c r="J275" s="169"/>
    </row>
    <row r="276" spans="1:10" ht="12.75">
      <c r="A276" s="99">
        <v>251729060006</v>
      </c>
      <c r="B276" s="67" t="s">
        <v>1765</v>
      </c>
      <c r="C276" s="166" t="str">
        <f>"#REF!*C4"</f>
        <v>#REF!*C4</v>
      </c>
      <c r="D276" s="104" t="e">
        <f>C276*D4</f>
        <v>#VALUE!</v>
      </c>
      <c r="E276" s="166">
        <v>2629</v>
      </c>
      <c r="H276" s="169"/>
      <c r="J276" s="169"/>
    </row>
    <row r="277" spans="1:10" ht="12.75">
      <c r="A277" s="99">
        <v>251729010006</v>
      </c>
      <c r="B277" s="67" t="s">
        <v>1766</v>
      </c>
      <c r="C277" s="166" t="str">
        <f>"#REF!*C4"</f>
        <v>#REF!*C4</v>
      </c>
      <c r="D277" s="104" t="e">
        <f>C277*D4</f>
        <v>#VALUE!</v>
      </c>
      <c r="E277" s="166">
        <v>740</v>
      </c>
      <c r="H277" s="169"/>
      <c r="J277" s="169"/>
    </row>
    <row r="278" spans="1:10" ht="12.75">
      <c r="A278" s="99">
        <v>251729060001</v>
      </c>
      <c r="B278" s="67" t="s">
        <v>1767</v>
      </c>
      <c r="C278" s="166" t="str">
        <f>"#REF!*C4"</f>
        <v>#REF!*C4</v>
      </c>
      <c r="D278" s="104" t="e">
        <f>C278*D4</f>
        <v>#VALUE!</v>
      </c>
      <c r="E278" s="166">
        <v>751</v>
      </c>
      <c r="H278" s="169"/>
      <c r="J278" s="169"/>
    </row>
    <row r="279" spans="1:10" ht="12.75">
      <c r="A279" s="99">
        <v>251729060300</v>
      </c>
      <c r="B279" s="67" t="s">
        <v>1768</v>
      </c>
      <c r="C279" s="166" t="str">
        <f>"#REF!*C4"</f>
        <v>#REF!*C4</v>
      </c>
      <c r="D279" s="104" t="e">
        <f>C279*D4</f>
        <v>#VALUE!</v>
      </c>
      <c r="E279" s="166">
        <v>607</v>
      </c>
      <c r="H279" s="169"/>
      <c r="J279" s="169"/>
    </row>
    <row r="280" spans="1:10" ht="12.75">
      <c r="A280" s="99">
        <v>201707060100</v>
      </c>
      <c r="B280" s="67" t="s">
        <v>1769</v>
      </c>
      <c r="C280" s="166" t="str">
        <f>"#REF!*C4"</f>
        <v>#REF!*C4</v>
      </c>
      <c r="D280" s="104" t="e">
        <f>C280*D4</f>
        <v>#VALUE!</v>
      </c>
      <c r="E280" s="166">
        <v>1866</v>
      </c>
      <c r="H280" s="169"/>
      <c r="J280" s="169"/>
    </row>
    <row r="281" spans="1:10" ht="12.75">
      <c r="A281" s="99">
        <v>251729450000</v>
      </c>
      <c r="B281" s="67" t="s">
        <v>1770</v>
      </c>
      <c r="C281" s="166" t="str">
        <f>"#REF!*C4"</f>
        <v>#REF!*C4</v>
      </c>
      <c r="D281" s="104" t="e">
        <f>C281*D4</f>
        <v>#VALUE!</v>
      </c>
      <c r="E281" s="166">
        <v>10166</v>
      </c>
      <c r="H281" s="169"/>
      <c r="J281" s="169"/>
    </row>
    <row r="282" spans="1:10" ht="12.75">
      <c r="A282" s="99">
        <v>251730450000</v>
      </c>
      <c r="B282" s="67" t="s">
        <v>1771</v>
      </c>
      <c r="C282" s="166" t="str">
        <f>"#REF!*C4"</f>
        <v>#REF!*C4</v>
      </c>
      <c r="D282" s="104" t="e">
        <f>C282*D4</f>
        <v>#VALUE!</v>
      </c>
      <c r="E282" s="166">
        <v>10583</v>
      </c>
      <c r="H282" s="169"/>
      <c r="J282" s="169"/>
    </row>
    <row r="283" spans="1:10" ht="12.75">
      <c r="A283" s="99">
        <v>224522030000</v>
      </c>
      <c r="B283" s="67" t="s">
        <v>1772</v>
      </c>
      <c r="C283" s="166" t="str">
        <f>"#REF!*C4"</f>
        <v>#REF!*C4</v>
      </c>
      <c r="D283" s="104" t="e">
        <f>C283*D4</f>
        <v>#VALUE!</v>
      </c>
      <c r="E283" s="166">
        <v>8729</v>
      </c>
      <c r="H283" s="169"/>
      <c r="J283" s="169"/>
    </row>
    <row r="284" spans="1:10" ht="12.75">
      <c r="A284" s="129"/>
      <c r="B284" s="130" t="s">
        <v>1773</v>
      </c>
      <c r="C284" s="156"/>
      <c r="D284" s="155"/>
      <c r="E284" s="156"/>
      <c r="H284" s="169"/>
      <c r="J284" s="169"/>
    </row>
    <row r="285" spans="1:10" ht="12.75">
      <c r="A285" s="99">
        <v>251667500000</v>
      </c>
      <c r="B285" s="67" t="s">
        <v>1774</v>
      </c>
      <c r="C285" s="166" t="str">
        <f>"#REF!*C4"</f>
        <v>#REF!*C4</v>
      </c>
      <c r="D285" s="104" t="e">
        <f>C285*D4</f>
        <v>#VALUE!</v>
      </c>
      <c r="E285" s="166">
        <v>28610</v>
      </c>
      <c r="H285" s="169"/>
      <c r="J285" s="169"/>
    </row>
    <row r="286" spans="1:10" ht="12.75">
      <c r="A286" s="99">
        <v>251667991500</v>
      </c>
      <c r="B286" s="67" t="s">
        <v>1775</v>
      </c>
      <c r="C286" s="166" t="str">
        <f>"#REF!*C4"</f>
        <v>#REF!*C4</v>
      </c>
      <c r="D286" s="104" t="e">
        <f>C286*D4</f>
        <v>#VALUE!</v>
      </c>
      <c r="E286" s="166">
        <v>21046</v>
      </c>
      <c r="H286" s="169"/>
      <c r="J286" s="169"/>
    </row>
    <row r="287" spans="1:10" ht="12.75">
      <c r="A287" s="99">
        <v>251667010700</v>
      </c>
      <c r="B287" s="67" t="s">
        <v>1776</v>
      </c>
      <c r="C287" s="166" t="str">
        <f>"#REF!*C4"</f>
        <v>#REF!*C4</v>
      </c>
      <c r="D287" s="104" t="e">
        <f>C287*D4</f>
        <v>#VALUE!</v>
      </c>
      <c r="E287" s="166">
        <v>2279</v>
      </c>
      <c r="H287" s="169"/>
      <c r="J287" s="169"/>
    </row>
    <row r="288" spans="1:10" ht="12.75">
      <c r="A288" s="99">
        <v>201645400100</v>
      </c>
      <c r="B288" s="67" t="s">
        <v>1777</v>
      </c>
      <c r="C288" s="166" t="str">
        <f>"#REF!*C4"</f>
        <v>#REF!*C4</v>
      </c>
      <c r="D288" s="104" t="e">
        <f>C288*D4</f>
        <v>#VALUE!</v>
      </c>
      <c r="E288" s="166">
        <v>1951</v>
      </c>
      <c r="H288" s="169"/>
      <c r="J288" s="169"/>
    </row>
    <row r="289" spans="1:10" ht="12.75">
      <c r="A289" s="99">
        <v>201645010600</v>
      </c>
      <c r="B289" s="67" t="s">
        <v>1778</v>
      </c>
      <c r="C289" s="166" t="str">
        <f>"#REF!*C4"</f>
        <v>#REF!*C4</v>
      </c>
      <c r="D289" s="104" t="e">
        <f>C289*D4</f>
        <v>#VALUE!</v>
      </c>
      <c r="E289" s="166">
        <v>5971</v>
      </c>
      <c r="H289" s="169"/>
      <c r="J289" s="169"/>
    </row>
    <row r="290" spans="1:10" ht="12.75">
      <c r="A290" s="99">
        <v>251670010500</v>
      </c>
      <c r="B290" s="67" t="s">
        <v>1779</v>
      </c>
      <c r="C290" s="166" t="str">
        <f>"#REF!*C4"</f>
        <v>#REF!*C4</v>
      </c>
      <c r="D290" s="104" t="e">
        <f>C290*D4</f>
        <v>#VALUE!</v>
      </c>
      <c r="E290" s="166">
        <v>2408</v>
      </c>
      <c r="H290" s="169"/>
      <c r="J290" s="169"/>
    </row>
    <row r="291" spans="1:10" ht="12.75">
      <c r="A291" s="99">
        <v>251670250100</v>
      </c>
      <c r="B291" s="67" t="s">
        <v>1780</v>
      </c>
      <c r="C291" s="166" t="str">
        <f>"#REF!*C4"</f>
        <v>#REF!*C4</v>
      </c>
      <c r="D291" s="104" t="e">
        <f>C291*D4</f>
        <v>#VALUE!</v>
      </c>
      <c r="E291" s="166">
        <v>15469</v>
      </c>
      <c r="H291" s="169"/>
      <c r="J291" s="169"/>
    </row>
    <row r="292" spans="1:10" ht="12.75">
      <c r="A292" s="99">
        <v>251667250100</v>
      </c>
      <c r="B292" s="67" t="s">
        <v>1781</v>
      </c>
      <c r="C292" s="166" t="str">
        <f>"#REF!*C4"</f>
        <v>#REF!*C4</v>
      </c>
      <c r="D292" s="104" t="e">
        <f>C292*D4</f>
        <v>#VALUE!</v>
      </c>
      <c r="E292" s="166">
        <v>21130</v>
      </c>
      <c r="H292" s="169"/>
      <c r="J292" s="169"/>
    </row>
    <row r="293" spans="1:10" ht="12.75">
      <c r="A293" s="99">
        <v>251666100001</v>
      </c>
      <c r="B293" s="67" t="s">
        <v>1782</v>
      </c>
      <c r="C293" s="166" t="str">
        <f>"#REF!*C4"</f>
        <v>#REF!*C4</v>
      </c>
      <c r="D293" s="104" t="e">
        <f>C293*D4</f>
        <v>#VALUE!</v>
      </c>
      <c r="E293" s="166">
        <v>1481</v>
      </c>
      <c r="H293" s="169"/>
      <c r="J293" s="169"/>
    </row>
    <row r="294" spans="1:10" ht="12.75">
      <c r="A294" s="99">
        <v>251600450000</v>
      </c>
      <c r="B294" s="67" t="s">
        <v>1783</v>
      </c>
      <c r="C294" s="166" t="str">
        <f>"#REF!*C4"</f>
        <v>#REF!*C4</v>
      </c>
      <c r="D294" s="104" t="e">
        <f>C294*D4</f>
        <v>#VALUE!</v>
      </c>
      <c r="E294" s="166">
        <v>9480</v>
      </c>
      <c r="H294" s="169"/>
      <c r="J294" s="169"/>
    </row>
    <row r="295" spans="1:10" ht="12.75">
      <c r="A295" s="99">
        <v>251596800001</v>
      </c>
      <c r="B295" s="67" t="s">
        <v>1784</v>
      </c>
      <c r="C295" s="166" t="str">
        <f>"#REF!*C4"</f>
        <v>#REF!*C4</v>
      </c>
      <c r="D295" s="104" t="e">
        <f>C295*D4</f>
        <v>#VALUE!</v>
      </c>
      <c r="E295" s="166">
        <v>311</v>
      </c>
      <c r="H295" s="169"/>
      <c r="J295" s="169"/>
    </row>
    <row r="296" spans="1:10" ht="12.75">
      <c r="A296" s="129"/>
      <c r="B296" s="130" t="s">
        <v>1785</v>
      </c>
      <c r="C296" s="156"/>
      <c r="D296" s="155"/>
      <c r="E296" s="156"/>
      <c r="H296" s="169"/>
      <c r="J296" s="169"/>
    </row>
    <row r="297" spans="1:10" ht="12.75">
      <c r="A297" s="99">
        <v>251766010600</v>
      </c>
      <c r="B297" s="67" t="s">
        <v>1786</v>
      </c>
      <c r="C297" s="166" t="str">
        <f>"#REF!*C4"</f>
        <v>#REF!*C4</v>
      </c>
      <c r="D297" s="104" t="e">
        <f>C297*D4</f>
        <v>#VALUE!</v>
      </c>
      <c r="E297" s="166">
        <v>9624</v>
      </c>
      <c r="H297" s="169"/>
      <c r="J297" s="169"/>
    </row>
    <row r="298" spans="1:10" ht="12.75">
      <c r="A298" s="99">
        <v>251766360000</v>
      </c>
      <c r="B298" s="67" t="s">
        <v>1787</v>
      </c>
      <c r="C298" s="166" t="str">
        <f>"#REF!*C4"</f>
        <v>#REF!*C4</v>
      </c>
      <c r="D298" s="104" t="e">
        <f>C298*D4</f>
        <v>#VALUE!</v>
      </c>
      <c r="E298" s="166">
        <v>4267</v>
      </c>
      <c r="H298" s="169"/>
      <c r="J298" s="169"/>
    </row>
    <row r="299" spans="1:10" ht="12.75">
      <c r="A299" s="99">
        <v>251766010700</v>
      </c>
      <c r="B299" s="67" t="s">
        <v>1788</v>
      </c>
      <c r="C299" s="166" t="str">
        <f>"#REF!*C4"</f>
        <v>#REF!*C4</v>
      </c>
      <c r="D299" s="104" t="e">
        <f>C299*D4</f>
        <v>#VALUE!</v>
      </c>
      <c r="E299" s="166">
        <v>9624</v>
      </c>
      <c r="H299" s="169"/>
      <c r="J299" s="169"/>
    </row>
    <row r="300" spans="1:10" ht="12.75">
      <c r="A300" s="99">
        <v>224603010000</v>
      </c>
      <c r="B300" s="67" t="s">
        <v>1789</v>
      </c>
      <c r="C300" s="166" t="str">
        <f>"#REF!*C4"</f>
        <v>#REF!*C4</v>
      </c>
      <c r="D300" s="104" t="e">
        <f>C300*D4</f>
        <v>#VALUE!</v>
      </c>
      <c r="E300" s="166">
        <v>14934</v>
      </c>
      <c r="H300" s="169"/>
      <c r="J300" s="169"/>
    </row>
    <row r="301" spans="1:10" ht="12.75">
      <c r="A301" s="118">
        <v>251767710000</v>
      </c>
      <c r="B301" s="67" t="s">
        <v>1790</v>
      </c>
      <c r="C301" s="166" t="str">
        <f>"#REF!*C4"</f>
        <v>#REF!*C4</v>
      </c>
      <c r="D301" s="104" t="e">
        <f>C301*D4</f>
        <v>#VALUE!</v>
      </c>
      <c r="E301" s="166">
        <v>2902</v>
      </c>
      <c r="H301" s="169"/>
      <c r="J301" s="169"/>
    </row>
    <row r="302" spans="1:10" ht="12.75">
      <c r="A302" s="118">
        <v>251768710000</v>
      </c>
      <c r="B302" s="67" t="s">
        <v>1791</v>
      </c>
      <c r="C302" s="166" t="str">
        <f>"#REF!*C4"</f>
        <v>#REF!*C4</v>
      </c>
      <c r="D302" s="104" t="e">
        <f>C302*D4</f>
        <v>#VALUE!</v>
      </c>
      <c r="E302" s="166">
        <v>2817</v>
      </c>
      <c r="H302" s="169"/>
      <c r="J302" s="169"/>
    </row>
    <row r="303" spans="1:10" ht="12.75">
      <c r="A303" s="129"/>
      <c r="B303" s="130" t="s">
        <v>1792</v>
      </c>
      <c r="C303" s="156"/>
      <c r="D303" s="155"/>
      <c r="E303" s="156"/>
      <c r="H303" s="169"/>
      <c r="J303" s="169"/>
    </row>
    <row r="304" spans="1:10" ht="12.75">
      <c r="A304" s="99">
        <v>252044995007</v>
      </c>
      <c r="B304" s="67" t="s">
        <v>1793</v>
      </c>
      <c r="C304" s="166" t="str">
        <f>"#REF!*C4"</f>
        <v>#REF!*C4</v>
      </c>
      <c r="D304" s="104" t="e">
        <f>C304*D4</f>
        <v>#VALUE!</v>
      </c>
      <c r="E304" s="166">
        <v>32706</v>
      </c>
      <c r="H304" s="169"/>
      <c r="J304" s="169"/>
    </row>
    <row r="305" spans="1:10" ht="12.75">
      <c r="A305" s="99">
        <v>225301001001</v>
      </c>
      <c r="B305" s="67" t="s">
        <v>1794</v>
      </c>
      <c r="C305" s="166" t="str">
        <f>"#REF!*C4"</f>
        <v>#REF!*C4</v>
      </c>
      <c r="D305" s="104" t="e">
        <f>C305*D4</f>
        <v>#VALUE!</v>
      </c>
      <c r="E305" s="166">
        <v>29174</v>
      </c>
      <c r="H305" s="169"/>
      <c r="J305" s="169"/>
    </row>
    <row r="306" spans="1:10" ht="12.75">
      <c r="A306" s="99">
        <v>225302003001</v>
      </c>
      <c r="B306" s="67" t="s">
        <v>1795</v>
      </c>
      <c r="C306" s="166" t="str">
        <f>"#REF!*C4"</f>
        <v>#REF!*C4</v>
      </c>
      <c r="D306" s="104" t="e">
        <f>C306*D4</f>
        <v>#VALUE!</v>
      </c>
      <c r="E306" s="166">
        <v>30562</v>
      </c>
      <c r="H306" s="169"/>
      <c r="J306" s="169"/>
    </row>
    <row r="307" spans="1:10" ht="12.75">
      <c r="A307" s="99">
        <v>225302001001</v>
      </c>
      <c r="B307" s="67" t="s">
        <v>1796</v>
      </c>
      <c r="C307" s="166" t="str">
        <f>"#REF!*C4"</f>
        <v>#REF!*C4</v>
      </c>
      <c r="D307" s="104" t="e">
        <f>C307*D4</f>
        <v>#VALUE!</v>
      </c>
      <c r="E307" s="166">
        <v>29174</v>
      </c>
      <c r="H307" s="169"/>
      <c r="J307" s="169"/>
    </row>
    <row r="308" spans="1:10" ht="12.75">
      <c r="A308" s="99">
        <v>251945995004</v>
      </c>
      <c r="B308" s="67" t="s">
        <v>1797</v>
      </c>
      <c r="C308" s="166" t="str">
        <f>"#REF!*C4"</f>
        <v>#REF!*C4</v>
      </c>
      <c r="D308" s="104" t="e">
        <f>C308*D4</f>
        <v>#VALUE!</v>
      </c>
      <c r="E308" s="166">
        <v>60631</v>
      </c>
      <c r="H308" s="169"/>
      <c r="J308" s="169"/>
    </row>
    <row r="309" spans="1:10" ht="12.75">
      <c r="A309" s="99">
        <v>251997995006</v>
      </c>
      <c r="B309" s="67" t="s">
        <v>1798</v>
      </c>
      <c r="C309" s="166" t="str">
        <f>"#REF!*C4"</f>
        <v>#REF!*C4</v>
      </c>
      <c r="D309" s="104" t="e">
        <f>C309*D4</f>
        <v>#VALUE!</v>
      </c>
      <c r="E309" s="166">
        <v>43004</v>
      </c>
      <c r="H309" s="169"/>
      <c r="J309" s="169"/>
    </row>
    <row r="310" spans="1:10" ht="12.75">
      <c r="A310" s="99">
        <v>252160991500</v>
      </c>
      <c r="B310" s="67" t="s">
        <v>1799</v>
      </c>
      <c r="C310" s="166" t="str">
        <f>"#REF!*C4"</f>
        <v>#REF!*C4</v>
      </c>
      <c r="D310" s="104" t="e">
        <f>C310*D4</f>
        <v>#VALUE!</v>
      </c>
      <c r="E310" s="166">
        <v>17489</v>
      </c>
      <c r="H310" s="169"/>
      <c r="J310" s="169"/>
    </row>
    <row r="311" spans="1:10" ht="12.75">
      <c r="A311" s="99">
        <v>251816991500</v>
      </c>
      <c r="B311" s="67" t="s">
        <v>1800</v>
      </c>
      <c r="C311" s="166" t="str">
        <f>"#REF!*C4"</f>
        <v>#REF!*C4</v>
      </c>
      <c r="D311" s="104" t="e">
        <f>C311*D4</f>
        <v>#VALUE!</v>
      </c>
      <c r="E311" s="166">
        <v>17458</v>
      </c>
      <c r="H311" s="169"/>
      <c r="J311" s="169"/>
    </row>
    <row r="312" spans="1:10" ht="12.75">
      <c r="A312" s="99">
        <v>252161991500</v>
      </c>
      <c r="B312" s="67" t="s">
        <v>1801</v>
      </c>
      <c r="C312" s="166" t="str">
        <f>"#REF!*C4"</f>
        <v>#REF!*C4</v>
      </c>
      <c r="D312" s="104" t="e">
        <f>C312*D4</f>
        <v>#VALUE!</v>
      </c>
      <c r="E312" s="166">
        <v>17436</v>
      </c>
      <c r="H312" s="169"/>
      <c r="J312" s="169"/>
    </row>
    <row r="313" spans="1:10" ht="12.75">
      <c r="A313" s="99">
        <v>251806800100</v>
      </c>
      <c r="B313" s="67" t="s">
        <v>1802</v>
      </c>
      <c r="C313" s="166" t="str">
        <f>"#REF!*C4"</f>
        <v>#REF!*C4</v>
      </c>
      <c r="D313" s="104" t="e">
        <f>C313*D4</f>
        <v>#VALUE!</v>
      </c>
      <c r="E313" s="166">
        <v>2542</v>
      </c>
      <c r="H313" s="169"/>
      <c r="J313" s="169"/>
    </row>
    <row r="314" spans="1:10" ht="12.75">
      <c r="A314" s="99">
        <v>251816110100</v>
      </c>
      <c r="B314" s="67" t="s">
        <v>1803</v>
      </c>
      <c r="C314" s="166" t="str">
        <f>"#REF!*C4"</f>
        <v>#REF!*C4</v>
      </c>
      <c r="D314" s="104" t="e">
        <f>C314*D4</f>
        <v>#VALUE!</v>
      </c>
      <c r="E314" s="166">
        <v>15572</v>
      </c>
      <c r="H314" s="169"/>
      <c r="J314" s="169"/>
    </row>
    <row r="315" spans="1:10" ht="12.75">
      <c r="A315" s="99">
        <v>252044110100</v>
      </c>
      <c r="B315" s="67" t="s">
        <v>1804</v>
      </c>
      <c r="C315" s="166" t="str">
        <f>"#REF!*C4"</f>
        <v>#REF!*C4</v>
      </c>
      <c r="D315" s="104" t="e">
        <f>C315*D4</f>
        <v>#VALUE!</v>
      </c>
      <c r="E315" s="166">
        <v>11750</v>
      </c>
      <c r="H315" s="169"/>
      <c r="J315" s="169"/>
    </row>
    <row r="316" spans="1:10" ht="12.75">
      <c r="A316" s="99">
        <v>251816994100</v>
      </c>
      <c r="B316" s="67" t="s">
        <v>1805</v>
      </c>
      <c r="C316" s="166" t="str">
        <f>"#REF!*C4"</f>
        <v>#REF!*C4</v>
      </c>
      <c r="D316" s="104" t="e">
        <f>C316*D4</f>
        <v>#VALUE!</v>
      </c>
      <c r="E316" s="166">
        <v>4781</v>
      </c>
      <c r="H316" s="169"/>
      <c r="J316" s="169"/>
    </row>
    <row r="317" spans="1:10" ht="12.75">
      <c r="A317" s="99">
        <v>251997994100</v>
      </c>
      <c r="B317" s="67" t="s">
        <v>1806</v>
      </c>
      <c r="C317" s="166" t="str">
        <f>"#REF!*C4"</f>
        <v>#REF!*C4</v>
      </c>
      <c r="D317" s="104" t="e">
        <f>C317*D4</f>
        <v>#VALUE!</v>
      </c>
      <c r="E317" s="166">
        <v>4748</v>
      </c>
      <c r="H317" s="169"/>
      <c r="J317" s="169"/>
    </row>
    <row r="318" spans="1:10" ht="12.75">
      <c r="A318" s="99">
        <v>251816010300</v>
      </c>
      <c r="B318" s="67" t="s">
        <v>1807</v>
      </c>
      <c r="C318" s="166" t="str">
        <f>"#REF!*C4"</f>
        <v>#REF!*C4</v>
      </c>
      <c r="D318" s="104" t="e">
        <f>C318*D4</f>
        <v>#VALUE!</v>
      </c>
      <c r="E318" s="166">
        <v>8232</v>
      </c>
      <c r="H318" s="169"/>
      <c r="J318" s="169"/>
    </row>
    <row r="319" spans="1:10" ht="12.75">
      <c r="A319" s="99">
        <v>251816990114</v>
      </c>
      <c r="B319" s="67" t="s">
        <v>1808</v>
      </c>
      <c r="C319" s="166" t="str">
        <f>"#REF!*C4"</f>
        <v>#REF!*C4</v>
      </c>
      <c r="D319" s="104" t="e">
        <f>C319*D4</f>
        <v>#VALUE!</v>
      </c>
      <c r="E319" s="166">
        <v>6853</v>
      </c>
      <c r="H319" s="169"/>
      <c r="J319" s="169"/>
    </row>
    <row r="320" spans="1:10" ht="12.75">
      <c r="A320" s="99">
        <v>252160800700</v>
      </c>
      <c r="B320" s="67" t="s">
        <v>1809</v>
      </c>
      <c r="C320" s="166" t="str">
        <f>"#REF!*C4"</f>
        <v>#REF!*C4</v>
      </c>
      <c r="D320" s="104" t="e">
        <f>C320*D4</f>
        <v>#VALUE!</v>
      </c>
      <c r="E320" s="166">
        <v>5593</v>
      </c>
      <c r="H320" s="169"/>
      <c r="J320" s="169"/>
    </row>
    <row r="321" spans="1:10" ht="12.75">
      <c r="A321" s="99">
        <v>251815250100</v>
      </c>
      <c r="B321" s="67" t="s">
        <v>1810</v>
      </c>
      <c r="C321" s="166" t="str">
        <f>"#REF!*C4"</f>
        <v>#REF!*C4</v>
      </c>
      <c r="D321" s="104" t="e">
        <f>C321*D4</f>
        <v>#VALUE!</v>
      </c>
      <c r="E321" s="166">
        <v>18962</v>
      </c>
      <c r="H321" s="169"/>
      <c r="J321" s="169"/>
    </row>
    <row r="322" spans="1:10" ht="12.75">
      <c r="A322" s="99">
        <v>251816250100</v>
      </c>
      <c r="B322" s="67" t="s">
        <v>1811</v>
      </c>
      <c r="C322" s="166" t="str">
        <f>"#REF!*C4"</f>
        <v>#REF!*C4</v>
      </c>
      <c r="D322" s="104" t="e">
        <f>C322*D4</f>
        <v>#VALUE!</v>
      </c>
      <c r="E322" s="166">
        <v>21394</v>
      </c>
      <c r="H322" s="169"/>
      <c r="J322" s="169"/>
    </row>
    <row r="323" spans="1:10" ht="12.75">
      <c r="A323" s="99">
        <v>221000700003</v>
      </c>
      <c r="B323" s="67" t="s">
        <v>1812</v>
      </c>
      <c r="C323" s="171" t="str">
        <f>"#REF!*C4"</f>
        <v>#REF!*C4</v>
      </c>
      <c r="D323" s="104" t="e">
        <f>C323*D4</f>
        <v>#VALUE!</v>
      </c>
      <c r="E323" s="166">
        <v>31</v>
      </c>
      <c r="H323" s="169"/>
      <c r="J323" s="169"/>
    </row>
    <row r="324" spans="1:10" ht="12.75">
      <c r="A324" s="99">
        <v>221000700001</v>
      </c>
      <c r="B324" s="67" t="s">
        <v>1813</v>
      </c>
      <c r="C324" s="166" t="str">
        <f>"#REF!*C4"</f>
        <v>#REF!*C4</v>
      </c>
      <c r="D324" s="104" t="e">
        <f>C324*D4</f>
        <v>#VALUE!</v>
      </c>
      <c r="E324" s="166">
        <v>925</v>
      </c>
      <c r="H324" s="169"/>
      <c r="J324" s="169"/>
    </row>
    <row r="325" spans="1:10" ht="12.75">
      <c r="A325" s="99">
        <v>251997010002</v>
      </c>
      <c r="B325" s="67" t="s">
        <v>1814</v>
      </c>
      <c r="C325" s="166" t="str">
        <f>"#REF!*C4"</f>
        <v>#REF!*C4</v>
      </c>
      <c r="D325" s="104" t="e">
        <f>C325*D4</f>
        <v>#VALUE!</v>
      </c>
      <c r="E325" s="166">
        <v>7356</v>
      </c>
      <c r="H325" s="169"/>
      <c r="J325" s="169"/>
    </row>
    <row r="326" spans="1:10" ht="12.75">
      <c r="A326" s="99">
        <v>252161150002</v>
      </c>
      <c r="B326" s="67" t="s">
        <v>1815</v>
      </c>
      <c r="C326" s="166" t="str">
        <f>"#REF!*C4"</f>
        <v>#REF!*C4</v>
      </c>
      <c r="D326" s="104" t="e">
        <f>C326*D4</f>
        <v>#VALUE!</v>
      </c>
      <c r="E326" s="166">
        <v>1081</v>
      </c>
      <c r="H326" s="169"/>
      <c r="J326" s="169"/>
    </row>
    <row r="327" spans="1:10" ht="12.75">
      <c r="A327" s="99">
        <v>251816010004</v>
      </c>
      <c r="B327" s="67" t="s">
        <v>1816</v>
      </c>
      <c r="C327" s="166" t="str">
        <f>"#REF!*C4"</f>
        <v>#REF!*C4</v>
      </c>
      <c r="D327" s="104" t="e">
        <f>C327*D4</f>
        <v>#VALUE!</v>
      </c>
      <c r="E327" s="166">
        <v>552</v>
      </c>
      <c r="H327" s="169"/>
      <c r="J327" s="169"/>
    </row>
    <row r="328" spans="1:10" ht="12.75">
      <c r="A328" s="99">
        <v>252161010013</v>
      </c>
      <c r="B328" s="67" t="s">
        <v>1817</v>
      </c>
      <c r="C328" s="166" t="str">
        <f>"#REF!*C4"</f>
        <v>#REF!*C4</v>
      </c>
      <c r="D328" s="104" t="e">
        <f>C328*D4</f>
        <v>#VALUE!</v>
      </c>
      <c r="E328" s="166">
        <v>88</v>
      </c>
      <c r="H328" s="169"/>
      <c r="J328" s="169"/>
    </row>
    <row r="329" spans="1:10" ht="12.75">
      <c r="A329" s="99">
        <v>251996990101</v>
      </c>
      <c r="B329" s="67" t="s">
        <v>1818</v>
      </c>
      <c r="C329" s="166" t="str">
        <f>"#REF!*C4"</f>
        <v>#REF!*C4</v>
      </c>
      <c r="D329" s="104" t="e">
        <f>C329*D4</f>
        <v>#VALUE!</v>
      </c>
      <c r="E329" s="166">
        <v>3980</v>
      </c>
      <c r="H329" s="169"/>
      <c r="J329" s="169"/>
    </row>
    <row r="330" spans="1:10" ht="12.75">
      <c r="A330" s="99">
        <v>251997990101</v>
      </c>
      <c r="B330" s="67" t="s">
        <v>1819</v>
      </c>
      <c r="C330" s="166" t="str">
        <f>"#REF!*C4"</f>
        <v>#REF!*C4</v>
      </c>
      <c r="D330" s="104" t="e">
        <f>C330*D4</f>
        <v>#VALUE!</v>
      </c>
      <c r="E330" s="166">
        <v>3156</v>
      </c>
      <c r="H330" s="169"/>
      <c r="J330" s="169"/>
    </row>
    <row r="331" spans="1:10" ht="12.75">
      <c r="A331" s="99">
        <v>251816060001</v>
      </c>
      <c r="B331" s="67" t="s">
        <v>1820</v>
      </c>
      <c r="C331" s="166" t="str">
        <f>"#REF!*C4"</f>
        <v>#REF!*C4</v>
      </c>
      <c r="D331" s="104" t="e">
        <f>C331*D4</f>
        <v>#VALUE!</v>
      </c>
      <c r="E331" s="166">
        <v>7469</v>
      </c>
      <c r="H331" s="169"/>
      <c r="J331" s="169"/>
    </row>
    <row r="332" spans="1:10" ht="12.75">
      <c r="A332" s="99">
        <v>251894450000</v>
      </c>
      <c r="B332" s="67" t="s">
        <v>1821</v>
      </c>
      <c r="C332" s="166" t="str">
        <f>"#REF!*C4"</f>
        <v>#REF!*C4</v>
      </c>
      <c r="D332" s="104" t="e">
        <f>C332*D4</f>
        <v>#VALUE!</v>
      </c>
      <c r="E332" s="166">
        <v>9320</v>
      </c>
      <c r="H332" s="169"/>
      <c r="J332" s="169"/>
    </row>
    <row r="333" spans="1:10" ht="12.75">
      <c r="A333" s="99">
        <v>251426450000</v>
      </c>
      <c r="B333" s="67" t="s">
        <v>1822</v>
      </c>
      <c r="C333" s="166" t="str">
        <f>"#REF!*C4"</f>
        <v>#REF!*C4</v>
      </c>
      <c r="D333" s="104" t="e">
        <f>C333*D4</f>
        <v>#VALUE!</v>
      </c>
      <c r="E333" s="166">
        <v>10463</v>
      </c>
      <c r="H333" s="169"/>
      <c r="J333" s="169"/>
    </row>
    <row r="334" spans="1:10" ht="12.75">
      <c r="A334" s="99">
        <v>251963460000</v>
      </c>
      <c r="B334" s="67" t="s">
        <v>1823</v>
      </c>
      <c r="C334" s="166" t="str">
        <f>"#REF!*C4"</f>
        <v>#REF!*C4</v>
      </c>
      <c r="D334" s="104" t="e">
        <f>C334*D4</f>
        <v>#VALUE!</v>
      </c>
      <c r="E334" s="166">
        <v>9320</v>
      </c>
      <c r="H334" s="169"/>
      <c r="J334" s="169"/>
    </row>
    <row r="335" spans="1:10" ht="12.75">
      <c r="A335" s="99">
        <v>251816991107</v>
      </c>
      <c r="B335" s="67" t="s">
        <v>1824</v>
      </c>
      <c r="C335" s="166" t="str">
        <f>"#REF!*C4"</f>
        <v>#REF!*C4</v>
      </c>
      <c r="D335" s="104" t="e">
        <f>C335*D4</f>
        <v>#VALUE!</v>
      </c>
      <c r="E335" s="166">
        <v>899</v>
      </c>
      <c r="H335" s="169"/>
      <c r="J335" s="169"/>
    </row>
    <row r="336" spans="1:10" ht="12.75">
      <c r="A336" s="129"/>
      <c r="B336" s="130" t="s">
        <v>1825</v>
      </c>
      <c r="C336" s="156"/>
      <c r="D336" s="155"/>
      <c r="E336" s="156"/>
      <c r="H336" s="169"/>
      <c r="J336" s="169"/>
    </row>
    <row r="337" spans="1:10" ht="12.75">
      <c r="A337" s="99">
        <v>251818540010</v>
      </c>
      <c r="B337" s="67" t="s">
        <v>1826</v>
      </c>
      <c r="C337" s="166" t="str">
        <f>"#REF!*C4"</f>
        <v>#REF!*C4</v>
      </c>
      <c r="D337" s="104" t="e">
        <f>C337*D4</f>
        <v>#VALUE!</v>
      </c>
      <c r="E337" s="166">
        <v>25855</v>
      </c>
      <c r="H337" s="169"/>
      <c r="J337" s="169"/>
    </row>
    <row r="338" spans="1:10" ht="12.75">
      <c r="A338" s="99">
        <v>251818540011</v>
      </c>
      <c r="B338" s="67" t="s">
        <v>1827</v>
      </c>
      <c r="C338" s="166" t="str">
        <f>"#REF!*C4"</f>
        <v>#REF!*C4</v>
      </c>
      <c r="D338" s="104" t="e">
        <f>C338*D4</f>
        <v>#VALUE!</v>
      </c>
      <c r="E338" s="166">
        <v>26545</v>
      </c>
      <c r="H338" s="169"/>
      <c r="J338" s="169"/>
    </row>
    <row r="339" spans="1:10" ht="12.75">
      <c r="A339" s="99">
        <v>221000400600</v>
      </c>
      <c r="B339" s="67" t="s">
        <v>1828</v>
      </c>
      <c r="C339" s="166" t="str">
        <f>"#REF!*C4"</f>
        <v>#REF!*C4</v>
      </c>
      <c r="D339" s="104" t="e">
        <f>C339*D4</f>
        <v>#VALUE!</v>
      </c>
      <c r="E339" s="166">
        <v>2393</v>
      </c>
      <c r="H339" s="169"/>
      <c r="J339" s="169"/>
    </row>
    <row r="340" spans="1:10" ht="12.75">
      <c r="A340" s="99">
        <v>251818570000</v>
      </c>
      <c r="B340" s="67" t="s">
        <v>1829</v>
      </c>
      <c r="C340" s="166" t="str">
        <f>"#REF!*C4"</f>
        <v>#REF!*C4</v>
      </c>
      <c r="D340" s="104" t="e">
        <f>C340*D4</f>
        <v>#VALUE!</v>
      </c>
      <c r="E340" s="166">
        <v>22099</v>
      </c>
      <c r="H340" s="169"/>
      <c r="J340" s="169"/>
    </row>
    <row r="341" spans="1:10" ht="12.75">
      <c r="A341" s="99">
        <v>251817570000</v>
      </c>
      <c r="B341" s="67" t="s">
        <v>1830</v>
      </c>
      <c r="C341" s="166" t="str">
        <f>"#REF!*C4"</f>
        <v>#REF!*C4</v>
      </c>
      <c r="D341" s="104" t="e">
        <f>C341*D4</f>
        <v>#VALUE!</v>
      </c>
      <c r="E341" s="166">
        <v>22099</v>
      </c>
      <c r="H341" s="169"/>
      <c r="J341" s="169"/>
    </row>
    <row r="342" spans="1:10" ht="12.75">
      <c r="A342" s="99">
        <v>251818400000</v>
      </c>
      <c r="B342" s="67" t="s">
        <v>1831</v>
      </c>
      <c r="C342" s="166" t="str">
        <f>"#REF!*C4"</f>
        <v>#REF!*C4</v>
      </c>
      <c r="D342" s="104" t="e">
        <f>C342*D4</f>
        <v>#VALUE!</v>
      </c>
      <c r="E342" s="166">
        <v>3631</v>
      </c>
      <c r="H342" s="169"/>
      <c r="J342" s="169"/>
    </row>
    <row r="343" spans="1:10" ht="12.75">
      <c r="A343" s="99">
        <v>251818410000</v>
      </c>
      <c r="B343" s="67" t="s">
        <v>1832</v>
      </c>
      <c r="C343" s="166" t="str">
        <f>"#REF!*C4"</f>
        <v>#REF!*C4</v>
      </c>
      <c r="D343" s="104" t="e">
        <f>C343*D4</f>
        <v>#VALUE!</v>
      </c>
      <c r="E343" s="166">
        <v>2492</v>
      </c>
      <c r="H343" s="169"/>
      <c r="J343" s="169"/>
    </row>
    <row r="344" spans="1:10" ht="12.75">
      <c r="A344" s="99">
        <v>252489994600</v>
      </c>
      <c r="B344" s="67" t="s">
        <v>1833</v>
      </c>
      <c r="C344" s="166" t="str">
        <f>"#REF!*C4"</f>
        <v>#REF!*C4</v>
      </c>
      <c r="D344" s="104" t="e">
        <f>C344*D4</f>
        <v>#VALUE!</v>
      </c>
      <c r="E344" s="166">
        <v>35957</v>
      </c>
      <c r="H344" s="169"/>
      <c r="J344" s="169"/>
    </row>
    <row r="345" spans="1:10" ht="12.75">
      <c r="A345" s="99">
        <v>251818991510</v>
      </c>
      <c r="B345" s="67" t="s">
        <v>1834</v>
      </c>
      <c r="C345" s="166" t="str">
        <f>"#REF!*C4"</f>
        <v>#REF!*C4</v>
      </c>
      <c r="D345" s="104" t="e">
        <f>C345*D4</f>
        <v>#VALUE!</v>
      </c>
      <c r="E345" s="166">
        <v>13062</v>
      </c>
      <c r="H345" s="169"/>
      <c r="J345" s="169"/>
    </row>
    <row r="346" spans="1:10" ht="12.75">
      <c r="A346" s="99">
        <v>33000210</v>
      </c>
      <c r="B346" s="67" t="s">
        <v>1835</v>
      </c>
      <c r="C346" s="166" t="str">
        <f>"#REF!*C4"</f>
        <v>#REF!*C4</v>
      </c>
      <c r="D346" s="104" t="e">
        <f>C346*D4</f>
        <v>#VALUE!</v>
      </c>
      <c r="E346" s="166">
        <v>6364</v>
      </c>
      <c r="H346" s="169"/>
      <c r="J346" s="169"/>
    </row>
    <row r="347" spans="1:10" ht="12.75">
      <c r="A347" s="99">
        <v>251818150900</v>
      </c>
      <c r="B347" s="67" t="s">
        <v>1836</v>
      </c>
      <c r="C347" s="166" t="str">
        <f>"#REF!*C4"</f>
        <v>#REF!*C4</v>
      </c>
      <c r="D347" s="104" t="e">
        <f>C347*D4</f>
        <v>#VALUE!</v>
      </c>
      <c r="E347" s="166">
        <v>1897</v>
      </c>
      <c r="H347" s="169"/>
      <c r="J347" s="169"/>
    </row>
    <row r="348" spans="1:10" ht="12.75">
      <c r="A348" s="99">
        <v>221000400300</v>
      </c>
      <c r="B348" s="67" t="s">
        <v>1837</v>
      </c>
      <c r="C348" s="166" t="str">
        <f>"#REF!*C4"</f>
        <v>#REF!*C4</v>
      </c>
      <c r="D348" s="104" t="e">
        <f>C348*D4</f>
        <v>#VALUE!</v>
      </c>
      <c r="E348" s="166">
        <v>7535</v>
      </c>
      <c r="H348" s="169"/>
      <c r="J348" s="169"/>
    </row>
    <row r="349" spans="1:10" ht="12.75">
      <c r="A349" s="99">
        <v>251482890005</v>
      </c>
      <c r="B349" s="67" t="s">
        <v>1838</v>
      </c>
      <c r="C349" s="166" t="str">
        <f>"#REF!*C4"</f>
        <v>#REF!*C4</v>
      </c>
      <c r="D349" s="104" t="e">
        <f>C349*D4</f>
        <v>#VALUE!</v>
      </c>
      <c r="E349" s="166">
        <v>567</v>
      </c>
      <c r="H349" s="169"/>
      <c r="J349" s="169"/>
    </row>
    <row r="350" spans="1:10" ht="12.75">
      <c r="A350" s="99">
        <v>32316006</v>
      </c>
      <c r="B350" s="67" t="s">
        <v>1839</v>
      </c>
      <c r="C350" s="166" t="str">
        <f>"#REF!*C4"</f>
        <v>#REF!*C4</v>
      </c>
      <c r="D350" s="104" t="e">
        <f>C350*D4</f>
        <v>#VALUE!</v>
      </c>
      <c r="E350" s="170" t="s">
        <v>1737</v>
      </c>
      <c r="H350" s="169"/>
      <c r="J350" s="169"/>
    </row>
    <row r="351" spans="1:10" ht="12.75">
      <c r="A351" s="99">
        <v>251818150200</v>
      </c>
      <c r="B351" s="67" t="s">
        <v>1840</v>
      </c>
      <c r="C351" s="166" t="str">
        <f>"#REF!*C4"</f>
        <v>#REF!*C4</v>
      </c>
      <c r="D351" s="104" t="e">
        <f>C351*D4</f>
        <v>#VALUE!</v>
      </c>
      <c r="E351" s="166">
        <v>1712</v>
      </c>
      <c r="H351" s="169"/>
      <c r="J351" s="169"/>
    </row>
    <row r="352" spans="1:10" ht="12.75">
      <c r="A352" s="99">
        <v>251818450001</v>
      </c>
      <c r="B352" s="67" t="s">
        <v>1841</v>
      </c>
      <c r="C352" s="171" t="str">
        <f>"#REF!*C4"</f>
        <v>#REF!*C4</v>
      </c>
      <c r="D352" s="104" t="e">
        <f>C352*D4</f>
        <v>#VALUE!</v>
      </c>
      <c r="E352" s="166">
        <v>54</v>
      </c>
      <c r="H352" s="169"/>
      <c r="J352" s="169"/>
    </row>
    <row r="353" spans="1:10" ht="12.75">
      <c r="A353" s="99">
        <v>221000308500</v>
      </c>
      <c r="B353" s="67" t="s">
        <v>1842</v>
      </c>
      <c r="C353" s="166" t="str">
        <f>"#REF!*C4"</f>
        <v>#REF!*C4</v>
      </c>
      <c r="D353" s="104" t="e">
        <f>C353*D4</f>
        <v>#VALUE!</v>
      </c>
      <c r="E353" s="166">
        <v>3724</v>
      </c>
      <c r="H353" s="169"/>
      <c r="J353" s="169"/>
    </row>
    <row r="354" spans="1:10" ht="12.75">
      <c r="A354" s="168">
        <v>20631298</v>
      </c>
      <c r="B354" s="67" t="s">
        <v>1843</v>
      </c>
      <c r="C354" s="166" t="str">
        <f>"#REF!*C4"</f>
        <v>#REF!*C4</v>
      </c>
      <c r="D354" s="104" t="e">
        <f>C354*D4</f>
        <v>#VALUE!</v>
      </c>
      <c r="E354" s="166">
        <v>140</v>
      </c>
      <c r="H354" s="169"/>
      <c r="J354" s="169"/>
    </row>
    <row r="355" spans="1:10" ht="12.75">
      <c r="A355" s="99">
        <v>32031098</v>
      </c>
      <c r="B355" s="67" t="s">
        <v>1844</v>
      </c>
      <c r="C355" s="166" t="str">
        <f>"#REF!*C4"</f>
        <v>#REF!*C4</v>
      </c>
      <c r="D355" s="104" t="e">
        <f>C355*D4</f>
        <v>#VALUE!</v>
      </c>
      <c r="E355" s="166">
        <v>206</v>
      </c>
      <c r="H355" s="169"/>
      <c r="J355" s="169"/>
    </row>
    <row r="356" spans="1:10" ht="12.75">
      <c r="A356" s="99">
        <v>23700054</v>
      </c>
      <c r="B356" s="67" t="s">
        <v>1845</v>
      </c>
      <c r="C356" s="166" t="str">
        <f>"#REF!*C4"</f>
        <v>#REF!*C4</v>
      </c>
      <c r="D356" s="104" t="e">
        <f>C356*D4</f>
        <v>#VALUE!</v>
      </c>
      <c r="E356" s="166">
        <v>2021</v>
      </c>
      <c r="H356" s="169"/>
      <c r="J356" s="169"/>
    </row>
    <row r="357" spans="1:10" ht="12.75">
      <c r="A357" s="99">
        <v>33000231</v>
      </c>
      <c r="B357" s="67" t="s">
        <v>1846</v>
      </c>
      <c r="C357" s="166" t="str">
        <f>"#REF!*C4"</f>
        <v>#REF!*C4</v>
      </c>
      <c r="D357" s="104" t="e">
        <f>C357*D4</f>
        <v>#VALUE!</v>
      </c>
      <c r="E357" s="166">
        <v>1602</v>
      </c>
      <c r="H357" s="169"/>
      <c r="J357" s="169"/>
    </row>
    <row r="358" spans="1:10" ht="12.75">
      <c r="A358" s="99">
        <v>33000027</v>
      </c>
      <c r="B358" s="67" t="s">
        <v>1847</v>
      </c>
      <c r="C358" s="166" t="str">
        <f>"#REF!*C4"</f>
        <v>#REF!*C4</v>
      </c>
      <c r="D358" s="104" t="e">
        <f>C358*D4</f>
        <v>#VALUE!</v>
      </c>
      <c r="E358" s="166">
        <v>1548</v>
      </c>
      <c r="H358" s="169"/>
      <c r="J358" s="169"/>
    </row>
    <row r="359" spans="1:10" ht="12.75">
      <c r="A359" s="99">
        <v>33000222</v>
      </c>
      <c r="B359" s="67" t="s">
        <v>1848</v>
      </c>
      <c r="C359" s="166" t="str">
        <f>"#REF!*C4"</f>
        <v>#REF!*C4</v>
      </c>
      <c r="D359" s="104" t="e">
        <f>C359*D4</f>
        <v>#VALUE!</v>
      </c>
      <c r="E359" s="166">
        <v>1357</v>
      </c>
      <c r="H359" s="169"/>
      <c r="J359" s="169"/>
    </row>
    <row r="360" spans="1:10" ht="12.75">
      <c r="A360" s="99">
        <v>251818151100</v>
      </c>
      <c r="B360" s="67" t="s">
        <v>1849</v>
      </c>
      <c r="C360" s="166" t="str">
        <f>"#REF!*C4"</f>
        <v>#REF!*C4</v>
      </c>
      <c r="D360" s="104" t="e">
        <f>C360*D4</f>
        <v>#VALUE!</v>
      </c>
      <c r="E360" s="166">
        <v>1981</v>
      </c>
      <c r="H360" s="169"/>
      <c r="J360" s="169"/>
    </row>
    <row r="361" spans="1:10" ht="12.75">
      <c r="A361" s="99">
        <v>252488450301</v>
      </c>
      <c r="B361" s="67" t="s">
        <v>1850</v>
      </c>
      <c r="C361" s="166" t="str">
        <f>"#REF!*C4"</f>
        <v>#REF!*C4</v>
      </c>
      <c r="D361" s="104" t="e">
        <f>C361*D4</f>
        <v>#VALUE!</v>
      </c>
      <c r="E361" s="166">
        <v>4546</v>
      </c>
      <c r="H361" s="169"/>
      <c r="J361" s="169"/>
    </row>
    <row r="362" spans="1:10" ht="12.75">
      <c r="A362" s="99">
        <v>251818991506</v>
      </c>
      <c r="B362" s="67" t="s">
        <v>1851</v>
      </c>
      <c r="C362" s="166" t="str">
        <f>"#REF!*C4"</f>
        <v>#REF!*C4</v>
      </c>
      <c r="D362" s="104" t="e">
        <f>C362*D4</f>
        <v>#VALUE!</v>
      </c>
      <c r="E362" s="166">
        <v>12604</v>
      </c>
      <c r="H362" s="169"/>
      <c r="J362" s="169"/>
    </row>
    <row r="363" spans="1:10" ht="12.75">
      <c r="A363" s="99">
        <v>251818994506</v>
      </c>
      <c r="B363" s="67" t="s">
        <v>1852</v>
      </c>
      <c r="C363" s="166" t="str">
        <f>"#REF!*C4"</f>
        <v>#REF!*C4</v>
      </c>
      <c r="D363" s="104" t="e">
        <f>C363*D4</f>
        <v>#VALUE!</v>
      </c>
      <c r="E363" s="166">
        <v>3263</v>
      </c>
      <c r="H363" s="169"/>
      <c r="J363" s="169"/>
    </row>
    <row r="364" spans="1:10" ht="12.75">
      <c r="A364" s="129"/>
      <c r="B364" s="130" t="s">
        <v>1853</v>
      </c>
      <c r="C364" s="156"/>
      <c r="D364" s="155"/>
      <c r="E364" s="156"/>
      <c r="H364" s="169"/>
      <c r="J364" s="169"/>
    </row>
    <row r="365" spans="1:10" ht="12.75">
      <c r="A365" s="99">
        <v>225201040003</v>
      </c>
      <c r="B365" s="67" t="s">
        <v>1854</v>
      </c>
      <c r="C365" s="166" t="str">
        <f>"#REF!*C4"</f>
        <v>#REF!*C4</v>
      </c>
      <c r="D365" s="104" t="e">
        <f>C365*D4</f>
        <v>#VALUE!</v>
      </c>
      <c r="E365" s="166">
        <v>20483</v>
      </c>
      <c r="H365" s="169"/>
      <c r="J365" s="169"/>
    </row>
    <row r="366" spans="1:10" ht="12.75">
      <c r="A366" s="99">
        <v>225201045001</v>
      </c>
      <c r="B366" s="67" t="s">
        <v>1855</v>
      </c>
      <c r="C366" s="166" t="str">
        <f>"#REF!*C4"</f>
        <v>#REF!*C4</v>
      </c>
      <c r="D366" s="104" t="e">
        <f>C366*D4</f>
        <v>#VALUE!</v>
      </c>
      <c r="E366" s="166">
        <v>11922</v>
      </c>
      <c r="H366" s="169"/>
      <c r="J366" s="169"/>
    </row>
    <row r="367" spans="1:10" ht="12.75">
      <c r="A367" s="99">
        <v>225201043003</v>
      </c>
      <c r="B367" s="67" t="s">
        <v>1856</v>
      </c>
      <c r="C367" s="166" t="str">
        <f>"#REF!*C4"</f>
        <v>#REF!*C4</v>
      </c>
      <c r="D367" s="104" t="e">
        <f>C367*D4</f>
        <v>#VALUE!</v>
      </c>
      <c r="E367" s="166">
        <v>10741</v>
      </c>
      <c r="H367" s="169"/>
      <c r="J367" s="169"/>
    </row>
    <row r="368" spans="1:10" ht="12.75">
      <c r="A368" s="99">
        <v>225201040007</v>
      </c>
      <c r="B368" s="67" t="s">
        <v>1857</v>
      </c>
      <c r="C368" s="166" t="str">
        <f>"#REF!*C4"</f>
        <v>#REF!*C4</v>
      </c>
      <c r="D368" s="104" t="e">
        <f>C368*D4</f>
        <v>#VALUE!</v>
      </c>
      <c r="E368" s="166">
        <v>21738</v>
      </c>
      <c r="H368" s="169"/>
      <c r="J368" s="169"/>
    </row>
    <row r="369" spans="1:10" ht="12.75">
      <c r="A369" s="99">
        <v>251917510006</v>
      </c>
      <c r="B369" s="67" t="s">
        <v>1858</v>
      </c>
      <c r="C369" s="166" t="str">
        <f>"#REF!*C4"</f>
        <v>#REF!*C4</v>
      </c>
      <c r="D369" s="104" t="e">
        <f>C369*D4</f>
        <v>#VALUE!</v>
      </c>
      <c r="E369" s="166">
        <v>20519</v>
      </c>
      <c r="H369" s="169"/>
      <c r="J369" s="169"/>
    </row>
    <row r="370" spans="1:10" ht="12.75">
      <c r="A370" s="99">
        <v>225201040001</v>
      </c>
      <c r="B370" s="67" t="s">
        <v>1859</v>
      </c>
      <c r="C370" s="166" t="str">
        <f>"#REF!*C4"</f>
        <v>#REF!*C4</v>
      </c>
      <c r="D370" s="104" t="e">
        <f>C370*D4</f>
        <v>#VALUE!</v>
      </c>
      <c r="E370" s="166">
        <v>20483</v>
      </c>
      <c r="H370" s="169"/>
      <c r="J370" s="169"/>
    </row>
    <row r="371" spans="1:10" ht="12.75">
      <c r="A371" s="99">
        <v>225201043001</v>
      </c>
      <c r="B371" s="67" t="s">
        <v>1860</v>
      </c>
      <c r="C371" s="166" t="str">
        <f>"#REF!*C4"</f>
        <v>#REF!*C4</v>
      </c>
      <c r="D371" s="104" t="e">
        <f>C371*D4</f>
        <v>#VALUE!</v>
      </c>
      <c r="E371" s="166">
        <v>10889</v>
      </c>
      <c r="H371" s="169"/>
      <c r="J371" s="169"/>
    </row>
    <row r="372" spans="1:10" ht="12.75">
      <c r="A372" s="99">
        <v>251917510004</v>
      </c>
      <c r="B372" s="67" t="s">
        <v>1861</v>
      </c>
      <c r="C372" s="166" t="str">
        <f>"#REF!*C4"</f>
        <v>#REF!*C4</v>
      </c>
      <c r="D372" s="104" t="e">
        <f>C372*D4</f>
        <v>#VALUE!</v>
      </c>
      <c r="E372" s="166">
        <v>23306</v>
      </c>
      <c r="H372" s="169"/>
      <c r="J372" s="169"/>
    </row>
    <row r="373" spans="1:10" ht="12.75">
      <c r="A373" s="99">
        <v>225201001001</v>
      </c>
      <c r="B373" s="67" t="s">
        <v>1862</v>
      </c>
      <c r="C373" s="166" t="str">
        <f>"#REF!*C4"</f>
        <v>#REF!*C4</v>
      </c>
      <c r="D373" s="104" t="e">
        <f>C373*D4</f>
        <v>#VALUE!</v>
      </c>
      <c r="E373" s="166">
        <v>19668</v>
      </c>
      <c r="H373" s="169"/>
      <c r="J373" s="169"/>
    </row>
    <row r="374" spans="1:10" ht="12.75">
      <c r="A374" s="99">
        <v>225201009001</v>
      </c>
      <c r="B374" s="67" t="s">
        <v>1862</v>
      </c>
      <c r="C374" s="166" t="str">
        <f>"#REF!*C4"</f>
        <v>#REF!*C4</v>
      </c>
      <c r="D374" s="104" t="e">
        <f>C374*D4</f>
        <v>#VALUE!</v>
      </c>
      <c r="E374" s="166">
        <v>19668</v>
      </c>
      <c r="H374" s="169"/>
      <c r="J374" s="169"/>
    </row>
    <row r="375" spans="1:10" ht="12.75">
      <c r="A375" s="99">
        <v>225201040006</v>
      </c>
      <c r="B375" s="67" t="s">
        <v>1863</v>
      </c>
      <c r="C375" s="166" t="str">
        <f>"#REF!*C4"</f>
        <v>#REF!*C4</v>
      </c>
      <c r="D375" s="104" t="e">
        <f>C375*D4</f>
        <v>#VALUE!</v>
      </c>
      <c r="E375" s="166">
        <v>19668</v>
      </c>
      <c r="H375" s="169"/>
      <c r="J375" s="169"/>
    </row>
    <row r="376" spans="1:10" ht="12.75">
      <c r="A376" s="99">
        <v>225201040011</v>
      </c>
      <c r="B376" s="67" t="s">
        <v>1864</v>
      </c>
      <c r="C376" s="166" t="str">
        <f>"#REF!*C4"</f>
        <v>#REF!*C4</v>
      </c>
      <c r="D376" s="104" t="e">
        <f>C376*D4</f>
        <v>#VALUE!</v>
      </c>
      <c r="E376" s="166">
        <v>20585</v>
      </c>
      <c r="H376" s="169"/>
      <c r="J376" s="169"/>
    </row>
    <row r="377" spans="1:10" ht="12.75">
      <c r="A377" s="99">
        <v>251917550001</v>
      </c>
      <c r="B377" s="67" t="s">
        <v>1865</v>
      </c>
      <c r="C377" s="166" t="str">
        <f>"#REF!*C4"</f>
        <v>#REF!*C4</v>
      </c>
      <c r="D377" s="104" t="e">
        <f>C377*D4</f>
        <v>#VALUE!</v>
      </c>
      <c r="E377" s="166">
        <v>20519</v>
      </c>
      <c r="H377" s="169"/>
      <c r="J377" s="169"/>
    </row>
    <row r="378" spans="1:10" ht="12.75">
      <c r="A378" s="99">
        <v>225201019001</v>
      </c>
      <c r="B378" s="67" t="s">
        <v>1866</v>
      </c>
      <c r="C378" s="166" t="str">
        <f>"#REF!*C4"</f>
        <v>#REF!*C4</v>
      </c>
      <c r="D378" s="104" t="e">
        <f>C378*D4</f>
        <v>#VALUE!</v>
      </c>
      <c r="E378" s="166">
        <v>17796</v>
      </c>
      <c r="F378" s="54" t="s">
        <v>1867</v>
      </c>
      <c r="H378" s="169"/>
      <c r="J378" s="169"/>
    </row>
    <row r="379" spans="1:10" ht="12.75">
      <c r="A379" s="99">
        <v>225201043002</v>
      </c>
      <c r="B379" s="67" t="s">
        <v>1868</v>
      </c>
      <c r="C379" s="166" t="str">
        <f>"#REF!*C4"</f>
        <v>#REF!*C4</v>
      </c>
      <c r="D379" s="104" t="e">
        <f>C379*D4</f>
        <v>#VALUE!</v>
      </c>
      <c r="E379" s="166">
        <v>10530</v>
      </c>
      <c r="H379" s="169"/>
      <c r="J379" s="169"/>
    </row>
    <row r="380" spans="1:10" ht="12.75">
      <c r="A380" s="99">
        <v>225201040004</v>
      </c>
      <c r="B380" s="67" t="s">
        <v>1869</v>
      </c>
      <c r="C380" s="166" t="str">
        <f>"#REF!*C4"</f>
        <v>#REF!*C4</v>
      </c>
      <c r="D380" s="104" t="e">
        <f>C380*D4</f>
        <v>#VALUE!</v>
      </c>
      <c r="E380" s="166">
        <v>21084</v>
      </c>
      <c r="H380" s="169"/>
      <c r="J380" s="169"/>
    </row>
    <row r="381" spans="1:10" ht="12.75">
      <c r="A381" s="99">
        <v>225201044001</v>
      </c>
      <c r="B381" s="67" t="s">
        <v>1870</v>
      </c>
      <c r="C381" s="166" t="str">
        <f>"#REF!*C4"</f>
        <v>#REF!*C4</v>
      </c>
      <c r="D381" s="104" t="e">
        <f>C381*D4</f>
        <v>#VALUE!</v>
      </c>
      <c r="E381" s="166">
        <v>21766</v>
      </c>
      <c r="H381" s="169"/>
      <c r="J381" s="169"/>
    </row>
    <row r="382" spans="1:10" ht="12.75">
      <c r="A382" s="99">
        <v>225201042003</v>
      </c>
      <c r="B382" s="67" t="s">
        <v>1871</v>
      </c>
      <c r="C382" s="166" t="str">
        <f>"#REF!*C4"</f>
        <v>#REF!*C4</v>
      </c>
      <c r="D382" s="104" t="e">
        <f>C382*D4</f>
        <v>#VALUE!</v>
      </c>
      <c r="E382" s="166">
        <v>19738</v>
      </c>
      <c r="H382" s="169"/>
      <c r="J382" s="169"/>
    </row>
    <row r="383" spans="1:10" ht="12.75">
      <c r="A383" s="99">
        <v>225202013001</v>
      </c>
      <c r="B383" s="67" t="s">
        <v>1872</v>
      </c>
      <c r="C383" s="166" t="str">
        <f>"#REF!*C4"</f>
        <v>#REF!*C4</v>
      </c>
      <c r="D383" s="104" t="e">
        <f>C383*D4</f>
        <v>#VALUE!</v>
      </c>
      <c r="E383" s="166">
        <v>31038</v>
      </c>
      <c r="H383" s="169"/>
      <c r="J383" s="169"/>
    </row>
    <row r="384" spans="1:10" ht="12.75">
      <c r="A384" s="99">
        <v>225202011001</v>
      </c>
      <c r="B384" s="67" t="s">
        <v>1873</v>
      </c>
      <c r="C384" s="166" t="str">
        <f>"#REF!*C4"</f>
        <v>#REF!*C4</v>
      </c>
      <c r="D384" s="104" t="e">
        <f>C384*D4</f>
        <v>#VALUE!</v>
      </c>
      <c r="E384" s="166">
        <v>30158</v>
      </c>
      <c r="H384" s="169"/>
      <c r="J384" s="169"/>
    </row>
    <row r="385" spans="1:10" ht="12.75">
      <c r="A385" s="99">
        <v>225201032001</v>
      </c>
      <c r="B385" s="67" t="s">
        <v>1874</v>
      </c>
      <c r="C385" s="166" t="str">
        <f>"#REF!*C4"</f>
        <v>#REF!*C4</v>
      </c>
      <c r="D385" s="104" t="e">
        <f>C385*D4</f>
        <v>#VALUE!</v>
      </c>
      <c r="E385" s="166">
        <v>26744</v>
      </c>
      <c r="H385" s="169"/>
      <c r="J385" s="169"/>
    </row>
    <row r="386" spans="1:10" ht="12.75">
      <c r="A386" s="99">
        <v>225201040005</v>
      </c>
      <c r="B386" s="67" t="s">
        <v>1875</v>
      </c>
      <c r="C386" s="166" t="str">
        <f>"#REF!*C4"</f>
        <v>#REF!*C4</v>
      </c>
      <c r="D386" s="104" t="e">
        <f>C386*D4</f>
        <v>#VALUE!</v>
      </c>
      <c r="E386" s="166">
        <v>21084</v>
      </c>
      <c r="H386" s="169"/>
      <c r="J386" s="169"/>
    </row>
    <row r="387" spans="1:10" ht="12.75">
      <c r="A387" s="99">
        <v>225201042001</v>
      </c>
      <c r="B387" s="67" t="s">
        <v>1876</v>
      </c>
      <c r="C387" s="166" t="str">
        <f>"#REF!*C4"</f>
        <v>#REF!*C4</v>
      </c>
      <c r="D387" s="104" t="e">
        <f>C387*D4</f>
        <v>#VALUE!</v>
      </c>
      <c r="E387" s="166">
        <v>17808</v>
      </c>
      <c r="H387" s="169"/>
      <c r="J387" s="169"/>
    </row>
    <row r="388" spans="1:10" ht="12.75">
      <c r="A388" s="99">
        <v>252278991500</v>
      </c>
      <c r="B388" s="67" t="s">
        <v>1877</v>
      </c>
      <c r="C388" s="166" t="str">
        <f>"#REF!*C4"</f>
        <v>#REF!*C4</v>
      </c>
      <c r="D388" s="104" t="e">
        <f>C388*D4</f>
        <v>#VALUE!</v>
      </c>
      <c r="E388" s="166">
        <v>7024</v>
      </c>
      <c r="H388" s="169"/>
      <c r="J388" s="169"/>
    </row>
    <row r="389" spans="1:10" ht="12.75">
      <c r="A389" s="99">
        <v>201819991600</v>
      </c>
      <c r="B389" s="67" t="s">
        <v>1878</v>
      </c>
      <c r="C389" s="166" t="str">
        <f>"#REF!*C4"</f>
        <v>#REF!*C4</v>
      </c>
      <c r="D389" s="104" t="e">
        <f>C389*D4</f>
        <v>#VALUE!</v>
      </c>
      <c r="E389" s="166">
        <v>8610</v>
      </c>
      <c r="H389" s="169"/>
      <c r="J389" s="169"/>
    </row>
    <row r="390" spans="1:10" ht="12.75">
      <c r="A390" s="99">
        <v>201752991600</v>
      </c>
      <c r="B390" s="67" t="s">
        <v>1879</v>
      </c>
      <c r="C390" s="166" t="str">
        <f>"#REF!*C4"</f>
        <v>#REF!*C4</v>
      </c>
      <c r="D390" s="104" t="e">
        <f>C390*D4</f>
        <v>#VALUE!</v>
      </c>
      <c r="E390" s="166">
        <v>9383</v>
      </c>
      <c r="H390" s="169"/>
      <c r="J390" s="169"/>
    </row>
    <row r="391" spans="1:10" ht="12.75">
      <c r="A391" s="99">
        <v>251933991600</v>
      </c>
      <c r="B391" s="67" t="s">
        <v>1880</v>
      </c>
      <c r="C391" s="166" t="str">
        <f>"#REF!*C4"</f>
        <v>#REF!*C4</v>
      </c>
      <c r="D391" s="104" t="e">
        <f>C391*D4</f>
        <v>#VALUE!</v>
      </c>
      <c r="E391" s="166">
        <v>9900</v>
      </c>
      <c r="H391" s="169"/>
      <c r="J391" s="169"/>
    </row>
    <row r="392" spans="1:10" ht="12.75">
      <c r="A392" s="99">
        <v>251917991600</v>
      </c>
      <c r="B392" s="67" t="s">
        <v>1881</v>
      </c>
      <c r="C392" s="166" t="str">
        <f>"#REF!*C4"</f>
        <v>#REF!*C4</v>
      </c>
      <c r="D392" s="104" t="e">
        <f>C392*D4</f>
        <v>#VALUE!</v>
      </c>
      <c r="E392" s="166">
        <v>8470</v>
      </c>
      <c r="H392" s="169"/>
      <c r="J392" s="169"/>
    </row>
    <row r="393" spans="1:10" ht="12.75">
      <c r="A393" s="99">
        <v>252013991600</v>
      </c>
      <c r="B393" s="67" t="s">
        <v>1881</v>
      </c>
      <c r="C393" s="166" t="str">
        <f>"#REF!*C4"</f>
        <v>#REF!*C4</v>
      </c>
      <c r="D393" s="104" t="e">
        <f>C393*D4</f>
        <v>#VALUE!</v>
      </c>
      <c r="E393" s="166">
        <v>6518</v>
      </c>
      <c r="H393" s="169"/>
      <c r="J393" s="169"/>
    </row>
    <row r="394" spans="1:10" ht="12.75">
      <c r="A394" s="99">
        <v>252219991600</v>
      </c>
      <c r="B394" s="67" t="s">
        <v>1882</v>
      </c>
      <c r="C394" s="166" t="str">
        <f>"#REF!*C4"</f>
        <v>#REF!*C4</v>
      </c>
      <c r="D394" s="104" t="e">
        <f>C394*D4</f>
        <v>#VALUE!</v>
      </c>
      <c r="E394" s="166">
        <v>9373</v>
      </c>
      <c r="H394" s="169"/>
      <c r="J394" s="169"/>
    </row>
    <row r="395" spans="1:10" ht="12.75">
      <c r="A395" s="99">
        <v>252146991700</v>
      </c>
      <c r="B395" s="67" t="s">
        <v>1883</v>
      </c>
      <c r="C395" s="166" t="str">
        <f>"#REF!*C4"</f>
        <v>#REF!*C4</v>
      </c>
      <c r="D395" s="104" t="e">
        <f>C395*D4</f>
        <v>#VALUE!</v>
      </c>
      <c r="E395" s="166">
        <v>10835</v>
      </c>
      <c r="H395" s="169"/>
      <c r="J395" s="169"/>
    </row>
    <row r="396" spans="1:10" ht="12.75">
      <c r="A396" s="99">
        <v>251864991600</v>
      </c>
      <c r="B396" s="67" t="s">
        <v>1884</v>
      </c>
      <c r="C396" s="166" t="str">
        <f>"#REF!*C4"</f>
        <v>#REF!*C4</v>
      </c>
      <c r="D396" s="104" t="e">
        <f>C396*D4</f>
        <v>#VALUE!</v>
      </c>
      <c r="E396" s="166">
        <v>13110</v>
      </c>
      <c r="H396" s="169"/>
      <c r="J396" s="169"/>
    </row>
    <row r="397" spans="1:10" ht="12.75">
      <c r="A397" s="99">
        <v>252121991500</v>
      </c>
      <c r="B397" s="67" t="s">
        <v>1885</v>
      </c>
      <c r="C397" s="166" t="str">
        <f>"#REF!*C4"</f>
        <v>#REF!*C4</v>
      </c>
      <c r="D397" s="104" t="e">
        <f>C397*D4</f>
        <v>#VALUE!</v>
      </c>
      <c r="E397" s="166">
        <v>7283</v>
      </c>
      <c r="H397" s="169"/>
      <c r="J397" s="169"/>
    </row>
    <row r="398" spans="1:10" ht="12.75">
      <c r="A398" s="99">
        <v>252526991500</v>
      </c>
      <c r="B398" s="67" t="s">
        <v>1886</v>
      </c>
      <c r="C398" s="166" t="str">
        <f>"#REF!*C4"</f>
        <v>#REF!*C4</v>
      </c>
      <c r="D398" s="104" t="e">
        <f>C398*D4</f>
        <v>#VALUE!</v>
      </c>
      <c r="E398" s="166">
        <v>9498</v>
      </c>
      <c r="H398" s="169"/>
      <c r="J398" s="169"/>
    </row>
    <row r="399" spans="1:10" ht="12.75">
      <c r="A399" s="99">
        <v>252121100000</v>
      </c>
      <c r="B399" s="67" t="s">
        <v>1887</v>
      </c>
      <c r="C399" s="166" t="str">
        <f>"#REF!*C4"</f>
        <v>#REF!*C4</v>
      </c>
      <c r="D399" s="104" t="e">
        <f>C399*D4</f>
        <v>#VALUE!</v>
      </c>
      <c r="E399" s="166">
        <v>8066</v>
      </c>
      <c r="H399" s="169"/>
      <c r="J399" s="169"/>
    </row>
    <row r="400" spans="1:10" ht="12.75">
      <c r="A400" s="99">
        <v>251933991000</v>
      </c>
      <c r="B400" s="67" t="s">
        <v>1888</v>
      </c>
      <c r="C400" s="166" t="str">
        <f>"#REF!*C4"</f>
        <v>#REF!*C4</v>
      </c>
      <c r="D400" s="104" t="e">
        <f>C400*D4</f>
        <v>#VALUE!</v>
      </c>
      <c r="E400" s="166">
        <v>11502</v>
      </c>
      <c r="H400" s="169"/>
      <c r="J400" s="169"/>
    </row>
    <row r="401" spans="1:10" ht="12.75">
      <c r="A401" s="99">
        <v>252216100000</v>
      </c>
      <c r="B401" s="67" t="s">
        <v>1889</v>
      </c>
      <c r="C401" s="166" t="str">
        <f>"#REF!*C4"</f>
        <v>#REF!*C4</v>
      </c>
      <c r="D401" s="104" t="e">
        <f>C401*D4</f>
        <v>#VALUE!</v>
      </c>
      <c r="E401" s="166">
        <v>6762</v>
      </c>
      <c r="H401" s="169"/>
      <c r="J401" s="169"/>
    </row>
    <row r="402" spans="1:10" ht="12.75">
      <c r="A402" s="99">
        <v>251922100000</v>
      </c>
      <c r="B402" s="67" t="s">
        <v>1890</v>
      </c>
      <c r="C402" s="166" t="str">
        <f>"#REF!*C4"</f>
        <v>#REF!*C4</v>
      </c>
      <c r="D402" s="104" t="e">
        <f>C402*D4</f>
        <v>#VALUE!</v>
      </c>
      <c r="E402" s="166">
        <v>10728</v>
      </c>
      <c r="H402" s="169"/>
      <c r="J402" s="169"/>
    </row>
    <row r="403" spans="1:10" ht="12.75">
      <c r="A403" s="99">
        <v>252146100000</v>
      </c>
      <c r="B403" s="67" t="s">
        <v>1891</v>
      </c>
      <c r="C403" s="166" t="str">
        <f>"#REF!*C4"</f>
        <v>#REF!*C4</v>
      </c>
      <c r="D403" s="104" t="e">
        <f>C403*D4</f>
        <v>#VALUE!</v>
      </c>
      <c r="E403" s="166">
        <v>8240</v>
      </c>
      <c r="H403" s="169"/>
      <c r="J403" s="169"/>
    </row>
    <row r="404" spans="1:10" ht="12.75">
      <c r="A404" s="99">
        <v>201818110000</v>
      </c>
      <c r="B404" s="67" t="s">
        <v>1892</v>
      </c>
      <c r="C404" s="166" t="str">
        <f>"#REF!*C4"</f>
        <v>#REF!*C4</v>
      </c>
      <c r="D404" s="104" t="e">
        <f>C404*D4</f>
        <v>#VALUE!</v>
      </c>
      <c r="E404" s="166">
        <v>7657</v>
      </c>
      <c r="H404" s="169"/>
      <c r="J404" s="169"/>
    </row>
    <row r="405" spans="1:10" ht="12.75">
      <c r="A405" s="99">
        <v>252526993600</v>
      </c>
      <c r="B405" s="67" t="s">
        <v>1893</v>
      </c>
      <c r="C405" s="166" t="str">
        <f>"#REF!*C4"</f>
        <v>#REF!*C4</v>
      </c>
      <c r="D405" s="104" t="e">
        <f>C405*D4</f>
        <v>#VALUE!</v>
      </c>
      <c r="E405" s="166">
        <v>4704</v>
      </c>
      <c r="H405" s="169"/>
      <c r="J405" s="169"/>
    </row>
    <row r="406" spans="1:10" ht="12.75">
      <c r="A406" s="99">
        <v>252526990121</v>
      </c>
      <c r="B406" s="67" t="s">
        <v>1894</v>
      </c>
      <c r="C406" s="166" t="str">
        <f>"#REF!*C4"</f>
        <v>#REF!*C4</v>
      </c>
      <c r="D406" s="104" t="e">
        <f>C406*D4</f>
        <v>#VALUE!</v>
      </c>
      <c r="E406" s="166">
        <v>2429</v>
      </c>
      <c r="H406" s="169"/>
      <c r="J406" s="169"/>
    </row>
    <row r="407" spans="1:10" ht="12.75">
      <c r="A407" s="99">
        <v>248532000000</v>
      </c>
      <c r="B407" s="67" t="s">
        <v>1895</v>
      </c>
      <c r="C407" s="166" t="str">
        <f>"#REF!*C4"</f>
        <v>#REF!*C4</v>
      </c>
      <c r="D407" s="104" t="e">
        <f>C407*D4</f>
        <v>#VALUE!</v>
      </c>
      <c r="E407" s="166">
        <v>5955</v>
      </c>
      <c r="H407" s="169"/>
      <c r="J407" s="169"/>
    </row>
    <row r="408" spans="1:10" ht="12.75">
      <c r="A408" s="99">
        <v>251920370000</v>
      </c>
      <c r="B408" s="67" t="s">
        <v>1896</v>
      </c>
      <c r="C408" s="166" t="str">
        <f>"#REF!*C4"</f>
        <v>#REF!*C4</v>
      </c>
      <c r="D408" s="104" t="e">
        <f>C408*D4</f>
        <v>#VALUE!</v>
      </c>
      <c r="E408" s="166">
        <v>2784</v>
      </c>
      <c r="H408" s="169"/>
      <c r="J408" s="169"/>
    </row>
    <row r="409" spans="1:10" ht="12.75">
      <c r="A409" s="99">
        <v>201752011700</v>
      </c>
      <c r="B409" s="67" t="s">
        <v>1897</v>
      </c>
      <c r="C409" s="166" t="str">
        <f>"#REF!*C4"</f>
        <v>#REF!*C4</v>
      </c>
      <c r="D409" s="104" t="e">
        <f>C409*D4</f>
        <v>#VALUE!</v>
      </c>
      <c r="E409" s="166">
        <v>3514</v>
      </c>
      <c r="H409" s="169"/>
      <c r="J409" s="169"/>
    </row>
    <row r="410" spans="1:10" ht="12.75">
      <c r="A410" s="99">
        <v>251917011700</v>
      </c>
      <c r="B410" s="67" t="s">
        <v>1898</v>
      </c>
      <c r="C410" s="166" t="str">
        <f>"#REF!*C4"</f>
        <v>#REF!*C4</v>
      </c>
      <c r="D410" s="104" t="e">
        <f>C410*D4</f>
        <v>#VALUE!</v>
      </c>
      <c r="E410" s="166">
        <v>4133</v>
      </c>
      <c r="H410" s="169"/>
      <c r="J410" s="169"/>
    </row>
    <row r="411" spans="1:10" ht="12.75">
      <c r="A411" s="99">
        <v>201753011700</v>
      </c>
      <c r="B411" s="67" t="s">
        <v>1899</v>
      </c>
      <c r="C411" s="166" t="str">
        <f>"#REF!*C4"</f>
        <v>#REF!*C4</v>
      </c>
      <c r="D411" s="104" t="e">
        <f>C411*D4</f>
        <v>#VALUE!</v>
      </c>
      <c r="E411" s="166">
        <v>5878</v>
      </c>
      <c r="H411" s="169"/>
      <c r="J411" s="169"/>
    </row>
    <row r="412" spans="1:10" ht="12.75">
      <c r="A412" s="99">
        <v>251942012000</v>
      </c>
      <c r="B412" s="67" t="s">
        <v>1900</v>
      </c>
      <c r="C412" s="166" t="str">
        <f>"#REF!*C4"</f>
        <v>#REF!*C4</v>
      </c>
      <c r="D412" s="104" t="e">
        <f>C412*D4</f>
        <v>#VALUE!</v>
      </c>
      <c r="E412" s="166">
        <v>3664</v>
      </c>
      <c r="H412" s="169"/>
      <c r="J412" s="169"/>
    </row>
    <row r="413" spans="1:10" ht="12.75">
      <c r="A413" s="99">
        <v>251920011700</v>
      </c>
      <c r="B413" s="67" t="s">
        <v>1901</v>
      </c>
      <c r="C413" s="166" t="str">
        <f>"#REF!*C4"</f>
        <v>#REF!*C4</v>
      </c>
      <c r="D413" s="104" t="e">
        <f>C413*D4</f>
        <v>#VALUE!</v>
      </c>
      <c r="E413" s="166">
        <v>4310</v>
      </c>
      <c r="H413" s="169"/>
      <c r="J413" s="169"/>
    </row>
    <row r="414" spans="1:10" ht="12.75">
      <c r="A414" s="99">
        <v>221000500700</v>
      </c>
      <c r="B414" s="67" t="s">
        <v>1902</v>
      </c>
      <c r="C414" s="166" t="str">
        <f>"#REF!*C4"</f>
        <v>#REF!*C4</v>
      </c>
      <c r="D414" s="104" t="e">
        <f>C414*D4</f>
        <v>#VALUE!</v>
      </c>
      <c r="E414" s="166">
        <v>614</v>
      </c>
      <c r="H414" s="169"/>
      <c r="J414" s="169"/>
    </row>
    <row r="415" spans="1:10" ht="12.75">
      <c r="A415" s="99">
        <v>221000500300</v>
      </c>
      <c r="B415" s="67" t="s">
        <v>1903</v>
      </c>
      <c r="C415" s="166" t="str">
        <f>"#REF!*C4"</f>
        <v>#REF!*C4</v>
      </c>
      <c r="D415" s="104" t="e">
        <f>C415*D4</f>
        <v>#VALUE!</v>
      </c>
      <c r="E415" s="166">
        <v>256</v>
      </c>
      <c r="H415" s="169"/>
      <c r="J415" s="169"/>
    </row>
    <row r="416" spans="1:10" ht="12.75">
      <c r="A416" s="99">
        <v>252219012100</v>
      </c>
      <c r="B416" s="67" t="s">
        <v>1904</v>
      </c>
      <c r="C416" s="166" t="str">
        <f>"#REF!*C4"</f>
        <v>#REF!*C4</v>
      </c>
      <c r="D416" s="104" t="e">
        <f>C416*D4</f>
        <v>#VALUE!</v>
      </c>
      <c r="E416" s="166">
        <v>3097</v>
      </c>
      <c r="H416" s="169"/>
      <c r="J416" s="169"/>
    </row>
    <row r="417" spans="1:10" ht="12.75">
      <c r="A417" s="99">
        <v>221000330400</v>
      </c>
      <c r="B417" s="67" t="s">
        <v>1905</v>
      </c>
      <c r="C417" s="166" t="str">
        <f>"#REF!*C4"</f>
        <v>#REF!*C4</v>
      </c>
      <c r="D417" s="104" t="e">
        <f>C417*D4</f>
        <v>#VALUE!</v>
      </c>
      <c r="E417" s="166">
        <v>3289</v>
      </c>
      <c r="H417" s="169"/>
      <c r="J417" s="169"/>
    </row>
    <row r="418" spans="1:10" ht="12.75">
      <c r="A418" s="99">
        <v>251917801000</v>
      </c>
      <c r="B418" s="67" t="s">
        <v>1906</v>
      </c>
      <c r="C418" s="166" t="str">
        <f>"#REF!*C4"</f>
        <v>#REF!*C4</v>
      </c>
      <c r="D418" s="104" t="e">
        <f>C418*D4</f>
        <v>#VALUE!</v>
      </c>
      <c r="E418" s="166">
        <v>8047</v>
      </c>
      <c r="H418" s="169"/>
      <c r="J418" s="169"/>
    </row>
    <row r="419" spans="1:10" ht="12.75">
      <c r="A419" s="99">
        <v>221000330200</v>
      </c>
      <c r="B419" s="67" t="s">
        <v>1907</v>
      </c>
      <c r="C419" s="166" t="str">
        <f>"#REF!*C4"</f>
        <v>#REF!*C4</v>
      </c>
      <c r="D419" s="104" t="e">
        <f>C419*D4</f>
        <v>#VALUE!</v>
      </c>
      <c r="E419" s="166">
        <v>2850</v>
      </c>
      <c r="H419" s="169"/>
      <c r="J419" s="169"/>
    </row>
    <row r="420" spans="1:10" ht="12.75">
      <c r="A420" s="99">
        <v>252217011500</v>
      </c>
      <c r="B420" s="67" t="s">
        <v>1908</v>
      </c>
      <c r="C420" s="166" t="str">
        <f>"#REF!*C4"</f>
        <v>#REF!*C4</v>
      </c>
      <c r="D420" s="104" t="e">
        <f>C420*D4</f>
        <v>#VALUE!</v>
      </c>
      <c r="E420" s="166">
        <v>1199</v>
      </c>
      <c r="H420" s="169"/>
      <c r="J420" s="169"/>
    </row>
    <row r="421" spans="1:10" ht="12.75">
      <c r="A421" s="99">
        <v>221000312800</v>
      </c>
      <c r="B421" s="67" t="s">
        <v>1909</v>
      </c>
      <c r="C421" s="166" t="str">
        <f>"#REF!*C4"</f>
        <v>#REF!*C4</v>
      </c>
      <c r="D421" s="104" t="e">
        <f>C421*D4</f>
        <v>#VALUE!</v>
      </c>
      <c r="E421" s="166">
        <v>534</v>
      </c>
      <c r="H421" s="169"/>
      <c r="J421" s="169"/>
    </row>
    <row r="422" spans="1:10" ht="12.75">
      <c r="A422" s="99">
        <v>251917992500</v>
      </c>
      <c r="B422" s="67" t="s">
        <v>1910</v>
      </c>
      <c r="C422" s="166" t="str">
        <f>"#REF!*C4"</f>
        <v>#REF!*C4</v>
      </c>
      <c r="D422" s="104" t="e">
        <f>C422*D4</f>
        <v>#VALUE!</v>
      </c>
      <c r="E422" s="166">
        <v>8621</v>
      </c>
      <c r="H422" s="169"/>
      <c r="J422" s="169"/>
    </row>
    <row r="423" spans="1:10" ht="12.75">
      <c r="A423" s="99">
        <v>252526250000</v>
      </c>
      <c r="B423" s="67" t="s">
        <v>1911</v>
      </c>
      <c r="C423" s="166" t="str">
        <f>"#REF!*C4"</f>
        <v>#REF!*C4</v>
      </c>
      <c r="D423" s="104" t="e">
        <f>C423*D4</f>
        <v>#VALUE!</v>
      </c>
      <c r="E423" s="166">
        <v>7415</v>
      </c>
      <c r="H423" s="169"/>
      <c r="J423" s="169"/>
    </row>
    <row r="424" spans="1:10" ht="12.75">
      <c r="A424" s="99">
        <v>33000012</v>
      </c>
      <c r="B424" s="67" t="s">
        <v>1912</v>
      </c>
      <c r="C424" s="166" t="str">
        <f>"#REF!*C4"</f>
        <v>#REF!*C4</v>
      </c>
      <c r="D424" s="104" t="e">
        <f>C424*D4</f>
        <v>#VALUE!</v>
      </c>
      <c r="E424" s="166">
        <v>9007</v>
      </c>
      <c r="F424" s="54" t="s">
        <v>1913</v>
      </c>
      <c r="H424" s="169"/>
      <c r="J424" s="169"/>
    </row>
    <row r="425" spans="1:10" ht="12.75">
      <c r="A425" s="99">
        <v>252009250000</v>
      </c>
      <c r="B425" s="67" t="s">
        <v>1914</v>
      </c>
      <c r="C425" s="166" t="str">
        <f>"#REF!*C4"</f>
        <v>#REF!*C4</v>
      </c>
      <c r="D425" s="104" t="e">
        <f>C425*D4</f>
        <v>#VALUE!</v>
      </c>
      <c r="E425" s="166">
        <v>16810</v>
      </c>
      <c r="H425" s="169"/>
      <c r="J425" s="169"/>
    </row>
    <row r="426" spans="1:10" ht="12.75">
      <c r="A426" s="99">
        <v>251920250000</v>
      </c>
      <c r="B426" s="67" t="s">
        <v>1915</v>
      </c>
      <c r="C426" s="166" t="str">
        <f>"#REF!*C4"</f>
        <v>#REF!*C4</v>
      </c>
      <c r="D426" s="104" t="e">
        <f>C426*D4</f>
        <v>#VALUE!</v>
      </c>
      <c r="E426" s="166">
        <v>10774</v>
      </c>
      <c r="H426" s="169"/>
      <c r="J426" s="169"/>
    </row>
    <row r="427" spans="1:10" ht="12.75">
      <c r="A427" s="99">
        <v>252217270000</v>
      </c>
      <c r="B427" s="67" t="s">
        <v>1916</v>
      </c>
      <c r="C427" s="166" t="str">
        <f>"#REF!*C4"</f>
        <v>#REF!*C4</v>
      </c>
      <c r="D427" s="104" t="e">
        <f>C427*D4</f>
        <v>#VALUE!</v>
      </c>
      <c r="E427" s="166">
        <v>11050</v>
      </c>
      <c r="H427" s="169"/>
      <c r="J427" s="169"/>
    </row>
    <row r="428" spans="1:10" ht="12.75">
      <c r="A428" s="99">
        <v>252218250000</v>
      </c>
      <c r="B428" s="67" t="s">
        <v>1917</v>
      </c>
      <c r="C428" s="166" t="str">
        <f>"#REF!*C4"</f>
        <v>#REF!*C4</v>
      </c>
      <c r="D428" s="104" t="e">
        <f>C428*D4</f>
        <v>#VALUE!</v>
      </c>
      <c r="E428" s="166">
        <v>11056</v>
      </c>
      <c r="H428" s="169"/>
      <c r="J428" s="169"/>
    </row>
    <row r="429" spans="1:10" ht="12.75">
      <c r="A429" s="99">
        <v>252219250000</v>
      </c>
      <c r="B429" s="67" t="s">
        <v>1918</v>
      </c>
      <c r="C429" s="166" t="str">
        <f>"#REF!*C4"</f>
        <v>#REF!*C4</v>
      </c>
      <c r="D429" s="104" t="e">
        <f>C429*D4</f>
        <v>#VALUE!</v>
      </c>
      <c r="E429" s="166">
        <v>10199</v>
      </c>
      <c r="H429" s="169"/>
      <c r="J429" s="169"/>
    </row>
    <row r="430" spans="1:10" ht="12.75">
      <c r="A430" s="99">
        <v>221000200600</v>
      </c>
      <c r="B430" s="67" t="s">
        <v>1919</v>
      </c>
      <c r="C430" s="166" t="str">
        <f>"#REF!*C4"</f>
        <v>#REF!*C4</v>
      </c>
      <c r="D430" s="104" t="e">
        <f>C430*D4</f>
        <v>#VALUE!</v>
      </c>
      <c r="E430" s="166">
        <v>4380</v>
      </c>
      <c r="H430" s="169"/>
      <c r="J430" s="169"/>
    </row>
    <row r="431" spans="1:10" ht="12.75">
      <c r="A431" s="99">
        <v>251920012300</v>
      </c>
      <c r="B431" s="67" t="s">
        <v>1920</v>
      </c>
      <c r="C431" s="166" t="str">
        <f>"#REF!*C4"</f>
        <v>#REF!*C4</v>
      </c>
      <c r="D431" s="104" t="e">
        <f>C431*D4</f>
        <v>#VALUE!</v>
      </c>
      <c r="E431" s="166">
        <v>4185</v>
      </c>
      <c r="H431" s="169"/>
      <c r="J431" s="169"/>
    </row>
    <row r="432" spans="1:10" ht="12.75">
      <c r="A432" s="99">
        <v>251920012200</v>
      </c>
      <c r="B432" s="67" t="s">
        <v>1921</v>
      </c>
      <c r="C432" s="166" t="str">
        <f>"#REF!*C4"</f>
        <v>#REF!*C4</v>
      </c>
      <c r="D432" s="104" t="e">
        <f>C432*D4</f>
        <v>#VALUE!</v>
      </c>
      <c r="E432" s="166">
        <v>4310</v>
      </c>
      <c r="F432" s="54" t="s">
        <v>1922</v>
      </c>
      <c r="H432" s="169"/>
      <c r="J432" s="169"/>
    </row>
    <row r="433" spans="1:10" ht="12.75">
      <c r="A433" s="99">
        <v>251922012000</v>
      </c>
      <c r="B433" s="67" t="s">
        <v>1923</v>
      </c>
      <c r="C433" s="166" t="str">
        <f>"#REF!*C4"</f>
        <v>#REF!*C4</v>
      </c>
      <c r="D433" s="104" t="e">
        <f>C433*D4</f>
        <v>#VALUE!</v>
      </c>
      <c r="E433" s="166">
        <v>5408</v>
      </c>
      <c r="H433" s="169"/>
      <c r="J433" s="169"/>
    </row>
    <row r="434" spans="1:10" ht="12.75">
      <c r="A434" s="99">
        <v>252147012200</v>
      </c>
      <c r="B434" s="67" t="s">
        <v>1924</v>
      </c>
      <c r="C434" s="166" t="str">
        <f>"#REF!*C4"</f>
        <v>#REF!*C4</v>
      </c>
      <c r="D434" s="104" t="e">
        <f>C434*D4</f>
        <v>#VALUE!</v>
      </c>
      <c r="E434" s="166">
        <v>4356</v>
      </c>
      <c r="H434" s="169"/>
      <c r="J434" s="169"/>
    </row>
    <row r="435" spans="1:10" ht="12.75">
      <c r="A435" s="99">
        <v>251214890002</v>
      </c>
      <c r="B435" s="67" t="s">
        <v>1925</v>
      </c>
      <c r="C435" s="166" t="str">
        <f>"#REF!*C4"</f>
        <v>#REF!*C4</v>
      </c>
      <c r="D435" s="104" t="e">
        <f>C435*D4</f>
        <v>#VALUE!</v>
      </c>
      <c r="E435" s="166">
        <v>2168</v>
      </c>
      <c r="H435" s="169"/>
      <c r="J435" s="169"/>
    </row>
    <row r="436" spans="1:10" ht="12.75">
      <c r="A436" s="118">
        <v>221000700009</v>
      </c>
      <c r="B436" s="67" t="s">
        <v>1926</v>
      </c>
      <c r="C436" s="171" t="str">
        <f>"#REF!*C4"</f>
        <v>#REF!*C4</v>
      </c>
      <c r="D436" s="104" t="e">
        <f>C436*D4</f>
        <v>#VALUE!</v>
      </c>
      <c r="E436" s="166">
        <v>38</v>
      </c>
      <c r="H436" s="169"/>
      <c r="J436" s="169"/>
    </row>
    <row r="437" spans="1:10" ht="12.75">
      <c r="A437" s="99">
        <v>221000700018</v>
      </c>
      <c r="B437" s="67" t="s">
        <v>1927</v>
      </c>
      <c r="C437" s="166" t="str">
        <f>"#REF!*C4"</f>
        <v>#REF!*C4</v>
      </c>
      <c r="D437" s="104" t="e">
        <f>C437*D4</f>
        <v>#VALUE!</v>
      </c>
      <c r="E437" s="166">
        <v>294</v>
      </c>
      <c r="H437" s="169"/>
      <c r="J437" s="169"/>
    </row>
    <row r="438" spans="1:10" ht="12.75">
      <c r="A438" s="99">
        <v>221000700006</v>
      </c>
      <c r="B438" s="67" t="s">
        <v>1928</v>
      </c>
      <c r="C438" s="171" t="str">
        <f>"#REF!*C4"</f>
        <v>#REF!*C4</v>
      </c>
      <c r="D438" s="104" t="e">
        <f>C438*D4</f>
        <v>#VALUE!</v>
      </c>
      <c r="E438" s="166">
        <v>55</v>
      </c>
      <c r="H438" s="169"/>
      <c r="J438" s="169"/>
    </row>
    <row r="439" spans="1:10" ht="12.75">
      <c r="A439" s="99">
        <v>20673053</v>
      </c>
      <c r="B439" s="67" t="s">
        <v>1929</v>
      </c>
      <c r="C439" s="166" t="str">
        <f>"#REF!*C4"</f>
        <v>#REF!*C4</v>
      </c>
      <c r="D439" s="104" t="e">
        <f>C439*D4</f>
        <v>#VALUE!</v>
      </c>
      <c r="E439" s="170" t="s">
        <v>1737</v>
      </c>
      <c r="H439" s="169"/>
      <c r="J439" s="169"/>
    </row>
    <row r="440" spans="1:10" ht="12.75">
      <c r="A440" s="118">
        <v>251922010101</v>
      </c>
      <c r="B440" s="67" t="s">
        <v>1930</v>
      </c>
      <c r="C440" s="166" t="str">
        <f>"#REF!*C4"</f>
        <v>#REF!*C4</v>
      </c>
      <c r="D440" s="104" t="e">
        <f>C440*D4</f>
        <v>#VALUE!</v>
      </c>
      <c r="E440" s="166">
        <v>4241</v>
      </c>
      <c r="H440" s="169"/>
      <c r="J440" s="169"/>
    </row>
    <row r="441" spans="1:10" ht="12.75">
      <c r="A441" s="118">
        <v>252149010101</v>
      </c>
      <c r="B441" s="67" t="s">
        <v>1931</v>
      </c>
      <c r="C441" s="166" t="str">
        <f>"#REF!*C4"</f>
        <v>#REF!*C4</v>
      </c>
      <c r="D441" s="104" t="e">
        <f>C441*D4</f>
        <v>#VALUE!</v>
      </c>
      <c r="E441" s="166">
        <v>2478</v>
      </c>
      <c r="H441" s="169"/>
      <c r="J441" s="169"/>
    </row>
    <row r="442" spans="1:10" ht="12.75">
      <c r="A442" s="99">
        <v>201348030002</v>
      </c>
      <c r="B442" s="67" t="s">
        <v>1932</v>
      </c>
      <c r="C442" s="166" t="str">
        <f>"#REF!*C4"</f>
        <v>#REF!*C4</v>
      </c>
      <c r="D442" s="104" t="e">
        <f>C442*D4</f>
        <v>#VALUE!</v>
      </c>
      <c r="E442" s="166">
        <v>86</v>
      </c>
      <c r="H442" s="169"/>
      <c r="J442" s="169"/>
    </row>
    <row r="443" spans="1:10" ht="12.75">
      <c r="A443" s="99">
        <v>252217010001</v>
      </c>
      <c r="B443" s="67" t="s">
        <v>1933</v>
      </c>
      <c r="C443" s="166" t="str">
        <f>"#REF!*C4"</f>
        <v>#REF!*C4</v>
      </c>
      <c r="D443" s="104" t="e">
        <f>C443*D4</f>
        <v>#VALUE!</v>
      </c>
      <c r="E443" s="166">
        <v>276</v>
      </c>
      <c r="H443" s="169"/>
      <c r="J443" s="169"/>
    </row>
    <row r="444" spans="1:10" ht="12.75">
      <c r="A444" s="99">
        <v>201752990103</v>
      </c>
      <c r="B444" s="67" t="s">
        <v>1934</v>
      </c>
      <c r="C444" s="166" t="str">
        <f>"#REF!*C4"</f>
        <v>#REF!*C4</v>
      </c>
      <c r="D444" s="104" t="e">
        <f>C444*D4</f>
        <v>#VALUE!</v>
      </c>
      <c r="E444" s="166">
        <v>1127</v>
      </c>
      <c r="H444" s="169"/>
      <c r="J444" s="169"/>
    </row>
    <row r="445" spans="1:10" ht="12.75">
      <c r="A445" s="99">
        <v>251922010002</v>
      </c>
      <c r="B445" s="67" t="s">
        <v>1935</v>
      </c>
      <c r="C445" s="166" t="str">
        <f>"#REF!*C4"</f>
        <v>#REF!*C4</v>
      </c>
      <c r="D445" s="104" t="e">
        <f>C445*D4</f>
        <v>#VALUE!</v>
      </c>
      <c r="E445" s="166" t="s">
        <v>1737</v>
      </c>
      <c r="H445" s="169"/>
      <c r="J445" s="169"/>
    </row>
    <row r="446" spans="1:10" ht="12.75">
      <c r="A446" s="99">
        <v>201752010003</v>
      </c>
      <c r="B446" s="67" t="s">
        <v>1936</v>
      </c>
      <c r="C446" s="166" t="str">
        <f>"#REF!*C4"</f>
        <v>#REF!*C4</v>
      </c>
      <c r="D446" s="104" t="e">
        <f>C446*D4</f>
        <v>#VALUE!</v>
      </c>
      <c r="E446" s="170">
        <f>F446*E3</f>
        <v>0</v>
      </c>
      <c r="H446" s="169"/>
      <c r="J446" s="169"/>
    </row>
    <row r="447" spans="1:10" ht="12.75">
      <c r="A447" s="99">
        <v>251917010003</v>
      </c>
      <c r="B447" s="67" t="s">
        <v>1937</v>
      </c>
      <c r="C447" s="166" t="str">
        <f>"#REF!*C4"</f>
        <v>#REF!*C4</v>
      </c>
      <c r="D447" s="104" t="e">
        <f>C447*D4</f>
        <v>#VALUE!</v>
      </c>
      <c r="E447" s="166">
        <v>728</v>
      </c>
      <c r="H447" s="169"/>
      <c r="J447" s="169"/>
    </row>
    <row r="448" spans="1:10" ht="12.75">
      <c r="A448" s="99">
        <v>252278990001</v>
      </c>
      <c r="B448" s="67" t="s">
        <v>1938</v>
      </c>
      <c r="C448" s="166" t="str">
        <f>"#REF!*C4"</f>
        <v>#REF!*C4</v>
      </c>
      <c r="D448" s="104" t="e">
        <f>C448*D4</f>
        <v>#VALUE!</v>
      </c>
      <c r="E448" s="166">
        <v>2136</v>
      </c>
      <c r="H448" s="169"/>
      <c r="J448" s="169"/>
    </row>
    <row r="449" spans="1:10" ht="12.75">
      <c r="A449" s="99">
        <v>251942991600</v>
      </c>
      <c r="B449" s="67" t="s">
        <v>1939</v>
      </c>
      <c r="C449" s="166" t="str">
        <f>"#REF!*C4"</f>
        <v>#REF!*C4</v>
      </c>
      <c r="D449" s="104" t="e">
        <f>C449*D4</f>
        <v>#VALUE!</v>
      </c>
      <c r="E449" s="166">
        <v>9091</v>
      </c>
      <c r="H449" s="169"/>
      <c r="J449" s="169"/>
    </row>
    <row r="450" spans="1:10" ht="12.75">
      <c r="A450" s="99">
        <v>252150012300</v>
      </c>
      <c r="B450" s="67" t="s">
        <v>1940</v>
      </c>
      <c r="C450" s="166" t="str">
        <f>"#REF!*C4"</f>
        <v>#REF!*C4</v>
      </c>
      <c r="D450" s="104" t="e">
        <f>C450*D4</f>
        <v>#VALUE!</v>
      </c>
      <c r="E450" s="166">
        <v>2991</v>
      </c>
      <c r="H450" s="169"/>
      <c r="J450" s="169"/>
    </row>
    <row r="451" spans="1:10" ht="12.75">
      <c r="A451" s="99">
        <v>201820990001</v>
      </c>
      <c r="B451" s="67" t="s">
        <v>1941</v>
      </c>
      <c r="C451" s="166" t="str">
        <f>"#REF!*C4"</f>
        <v>#REF!*C4</v>
      </c>
      <c r="D451" s="104" t="e">
        <f>C451*D4</f>
        <v>#VALUE!</v>
      </c>
      <c r="E451" s="166">
        <v>896</v>
      </c>
      <c r="H451" s="169"/>
      <c r="J451" s="169"/>
    </row>
    <row r="452" spans="1:10" ht="12.75">
      <c r="A452" s="99">
        <v>221000318100</v>
      </c>
      <c r="B452" s="67" t="s">
        <v>1942</v>
      </c>
      <c r="C452" s="166" t="str">
        <f>"#REF!*C4"</f>
        <v>#REF!*C4</v>
      </c>
      <c r="D452" s="104" t="e">
        <f>C452*D4</f>
        <v>#VALUE!</v>
      </c>
      <c r="E452" s="166">
        <v>2401</v>
      </c>
      <c r="H452" s="169"/>
      <c r="J452" s="169"/>
    </row>
    <row r="453" spans="1:10" ht="12.75">
      <c r="A453" s="99">
        <v>221000301021</v>
      </c>
      <c r="B453" s="67" t="s">
        <v>1943</v>
      </c>
      <c r="C453" s="166" t="str">
        <f>"#REF!*C4"</f>
        <v>#REF!*C4</v>
      </c>
      <c r="D453" s="104" t="e">
        <f>C453*D4</f>
        <v>#VALUE!</v>
      </c>
      <c r="E453" s="166">
        <v>2090</v>
      </c>
      <c r="H453" s="169"/>
      <c r="J453" s="169"/>
    </row>
    <row r="454" spans="1:10" ht="12.75">
      <c r="A454" s="99">
        <v>252147011300</v>
      </c>
      <c r="B454" s="67" t="s">
        <v>1944</v>
      </c>
      <c r="C454" s="166" t="str">
        <f>"#REF!*C4"</f>
        <v>#REF!*C4</v>
      </c>
      <c r="D454" s="104" t="e">
        <f>C454*D4</f>
        <v>#VALUE!</v>
      </c>
      <c r="E454" s="166">
        <v>9282</v>
      </c>
      <c r="H454" s="169"/>
      <c r="J454" s="169"/>
    </row>
    <row r="455" spans="1:10" ht="12.75">
      <c r="A455" s="99">
        <v>252106011000</v>
      </c>
      <c r="B455" s="67" t="s">
        <v>1945</v>
      </c>
      <c r="C455" s="166" t="str">
        <f>"#REF!*C4"</f>
        <v>#REF!*C4</v>
      </c>
      <c r="D455" s="104" t="e">
        <f>C455*D4</f>
        <v>#VALUE!</v>
      </c>
      <c r="E455" s="166">
        <v>5524</v>
      </c>
      <c r="H455" s="169"/>
      <c r="J455" s="169"/>
    </row>
    <row r="456" spans="1:10" ht="12.75">
      <c r="A456" s="99">
        <v>251864011000</v>
      </c>
      <c r="B456" s="67" t="s">
        <v>1946</v>
      </c>
      <c r="C456" s="166" t="str">
        <f>"#REF!*C4"</f>
        <v>#REF!*C4</v>
      </c>
      <c r="D456" s="104" t="e">
        <f>C456*D4</f>
        <v>#VALUE!</v>
      </c>
      <c r="E456" s="166">
        <v>5302</v>
      </c>
      <c r="H456" s="169"/>
      <c r="J456" s="169"/>
    </row>
    <row r="457" spans="1:10" ht="12.75">
      <c r="A457" s="99">
        <v>252107011000</v>
      </c>
      <c r="B457" s="67" t="s">
        <v>1947</v>
      </c>
      <c r="C457" s="166" t="str">
        <f>"#REF!*C4"</f>
        <v>#REF!*C4</v>
      </c>
      <c r="D457" s="104" t="e">
        <f>C457*D4</f>
        <v>#VALUE!</v>
      </c>
      <c r="E457" s="166">
        <v>5746</v>
      </c>
      <c r="H457" s="169"/>
      <c r="J457" s="169"/>
    </row>
    <row r="458" spans="1:10" ht="12.75">
      <c r="A458" s="99">
        <v>251816010100</v>
      </c>
      <c r="B458" s="67" t="s">
        <v>1948</v>
      </c>
      <c r="C458" s="166" t="str">
        <f>"#REF!*C4"</f>
        <v>#REF!*C4</v>
      </c>
      <c r="D458" s="104" t="e">
        <f>C458*D4</f>
        <v>#VALUE!</v>
      </c>
      <c r="E458" s="166">
        <v>3314</v>
      </c>
      <c r="H458" s="169"/>
      <c r="J458" s="169"/>
    </row>
    <row r="459" spans="1:10" ht="12.75">
      <c r="A459" s="99">
        <v>252121990101</v>
      </c>
      <c r="B459" s="67" t="s">
        <v>1949</v>
      </c>
      <c r="C459" s="166" t="str">
        <f>"#REF!*C4"</f>
        <v>#REF!*C4</v>
      </c>
      <c r="D459" s="104" t="e">
        <f>C459*D4</f>
        <v>#VALUE!</v>
      </c>
      <c r="E459" s="166">
        <v>1116</v>
      </c>
      <c r="H459" s="169"/>
      <c r="J459" s="169"/>
    </row>
    <row r="460" spans="1:10" ht="12.75">
      <c r="A460" s="99">
        <v>201752990102</v>
      </c>
      <c r="B460" s="67" t="s">
        <v>1950</v>
      </c>
      <c r="C460" s="166" t="str">
        <f>"#REF!*C4"</f>
        <v>#REF!*C4</v>
      </c>
      <c r="D460" s="104" t="e">
        <f>C460*D4</f>
        <v>#VALUE!</v>
      </c>
      <c r="E460" s="166">
        <v>822</v>
      </c>
      <c r="H460" s="169"/>
      <c r="J460" s="169"/>
    </row>
    <row r="461" spans="1:10" ht="12.75">
      <c r="A461" s="99">
        <v>252121990113</v>
      </c>
      <c r="B461" s="67" t="s">
        <v>1951</v>
      </c>
      <c r="C461" s="166" t="str">
        <f>"#REF!*C4"</f>
        <v>#REF!*C4</v>
      </c>
      <c r="D461" s="104" t="e">
        <f>C461*D4</f>
        <v>#VALUE!</v>
      </c>
      <c r="E461" s="166">
        <v>902</v>
      </c>
      <c r="H461" s="169"/>
      <c r="J461" s="169"/>
    </row>
    <row r="462" spans="1:10" ht="12.75">
      <c r="A462" s="99">
        <v>252281100003</v>
      </c>
      <c r="B462" s="67" t="s">
        <v>1952</v>
      </c>
      <c r="C462" s="166" t="str">
        <f>"#REF!*C4"</f>
        <v>#REF!*C4</v>
      </c>
      <c r="D462" s="104" t="e">
        <f>C462*D4</f>
        <v>#VALUE!</v>
      </c>
      <c r="E462" s="166">
        <v>412</v>
      </c>
      <c r="H462" s="169"/>
      <c r="J462" s="169"/>
    </row>
    <row r="463" spans="1:10" ht="12.75">
      <c r="A463" s="99">
        <v>221000301010</v>
      </c>
      <c r="B463" s="67" t="s">
        <v>1953</v>
      </c>
      <c r="C463" s="166" t="str">
        <f>"#REF!*C4"</f>
        <v>#REF!*C4</v>
      </c>
      <c r="D463" s="104" t="e">
        <f>C463*D4</f>
        <v>#VALUE!</v>
      </c>
      <c r="E463" s="166">
        <v>2088</v>
      </c>
      <c r="H463" s="169"/>
      <c r="J463" s="169"/>
    </row>
    <row r="464" spans="1:10" ht="12.75">
      <c r="A464" s="99">
        <v>89031054</v>
      </c>
      <c r="B464" s="67" t="s">
        <v>1954</v>
      </c>
      <c r="C464" s="166" t="str">
        <f>"#REF!*C4"</f>
        <v>#REF!*C4</v>
      </c>
      <c r="D464" s="104" t="e">
        <f>C464*D4</f>
        <v>#VALUE!</v>
      </c>
      <c r="E464" s="166">
        <v>144</v>
      </c>
      <c r="H464" s="169"/>
      <c r="J464" s="169"/>
    </row>
    <row r="465" spans="1:10" ht="12.75">
      <c r="A465" s="99">
        <v>89031118</v>
      </c>
      <c r="B465" s="67" t="s">
        <v>1955</v>
      </c>
      <c r="C465" s="166" t="str">
        <f>"#REF!*C4"</f>
        <v>#REF!*C4</v>
      </c>
      <c r="D465" s="104" t="e">
        <f>C465*D4</f>
        <v>#VALUE!</v>
      </c>
      <c r="E465" s="166">
        <v>73</v>
      </c>
      <c r="H465" s="169"/>
      <c r="J465" s="169"/>
    </row>
    <row r="466" spans="1:10" ht="12.75">
      <c r="A466" s="99">
        <v>224522030000</v>
      </c>
      <c r="B466" s="67" t="s">
        <v>1956</v>
      </c>
      <c r="C466" s="166" t="str">
        <f>"#REF!*C4"</f>
        <v>#REF!*C4</v>
      </c>
      <c r="D466" s="104" t="e">
        <f>C466*D4</f>
        <v>#VALUE!</v>
      </c>
      <c r="E466" s="166">
        <v>8729</v>
      </c>
      <c r="H466" s="169"/>
      <c r="J466" s="169"/>
    </row>
    <row r="467" spans="1:10" ht="12.75">
      <c r="A467" s="99">
        <v>201645450000</v>
      </c>
      <c r="B467" s="67" t="s">
        <v>1957</v>
      </c>
      <c r="C467" s="166" t="str">
        <f>"#REF!*C4"</f>
        <v>#REF!*C4</v>
      </c>
      <c r="D467" s="104" t="e">
        <f>C467*D4</f>
        <v>#VALUE!</v>
      </c>
      <c r="E467" s="166">
        <v>10014</v>
      </c>
      <c r="H467" s="169"/>
      <c r="J467" s="169"/>
    </row>
    <row r="468" spans="1:10" ht="12.75">
      <c r="A468" s="99">
        <v>224517080000</v>
      </c>
      <c r="B468" s="67" t="s">
        <v>1958</v>
      </c>
      <c r="C468" s="166" t="str">
        <f>"#REF!*C4"</f>
        <v>#REF!*C4</v>
      </c>
      <c r="D468" s="104" t="e">
        <f>C468*D4</f>
        <v>#VALUE!</v>
      </c>
      <c r="E468" s="166">
        <v>7022</v>
      </c>
      <c r="H468" s="169"/>
      <c r="J468" s="169"/>
    </row>
    <row r="469" spans="1:10" ht="12.75">
      <c r="A469" s="99">
        <v>224517040000</v>
      </c>
      <c r="B469" s="67" t="s">
        <v>1959</v>
      </c>
      <c r="C469" s="166" t="str">
        <f>"#REF!*C4"</f>
        <v>#REF!*C4</v>
      </c>
      <c r="D469" s="104" t="e">
        <f>C469*D4</f>
        <v>#VALUE!</v>
      </c>
      <c r="E469" s="166">
        <v>8279</v>
      </c>
      <c r="H469" s="169"/>
      <c r="J469" s="169"/>
    </row>
    <row r="470" spans="1:10" ht="12.75">
      <c r="A470" s="99">
        <v>224515010000</v>
      </c>
      <c r="B470" s="67" t="s">
        <v>1960</v>
      </c>
      <c r="C470" s="166" t="str">
        <f>"#REF!*C4"</f>
        <v>#REF!*C4</v>
      </c>
      <c r="D470" s="104" t="e">
        <f>C470*D4</f>
        <v>#VALUE!</v>
      </c>
      <c r="E470" s="166">
        <v>7184</v>
      </c>
      <c r="H470" s="169"/>
      <c r="J470" s="169"/>
    </row>
    <row r="471" spans="1:10" ht="12.75">
      <c r="A471" s="99">
        <v>224504030000</v>
      </c>
      <c r="B471" s="67" t="s">
        <v>1961</v>
      </c>
      <c r="C471" s="166" t="str">
        <f>"#REF!*C4"</f>
        <v>#REF!*C4</v>
      </c>
      <c r="D471" s="104" t="e">
        <f>C471*D4</f>
        <v>#VALUE!</v>
      </c>
      <c r="E471" s="166">
        <v>7469</v>
      </c>
      <c r="H471" s="169"/>
      <c r="J471" s="169"/>
    </row>
    <row r="472" spans="1:10" ht="12.75">
      <c r="A472" s="99">
        <v>251917450000</v>
      </c>
      <c r="B472" s="67" t="s">
        <v>1962</v>
      </c>
      <c r="C472" s="166" t="str">
        <f>"#REF!*C4"</f>
        <v>#REF!*C4</v>
      </c>
      <c r="D472" s="104" t="e">
        <f>C472*D4</f>
        <v>#VALUE!</v>
      </c>
      <c r="E472" s="166">
        <v>7171</v>
      </c>
      <c r="H472" s="169"/>
      <c r="J472" s="169"/>
    </row>
    <row r="473" spans="1:10" ht="12.75">
      <c r="A473" s="99">
        <v>251920450000</v>
      </c>
      <c r="B473" s="67" t="s">
        <v>1963</v>
      </c>
      <c r="C473" s="166" t="str">
        <f>"#REF!*C4"</f>
        <v>#REF!*C4</v>
      </c>
      <c r="D473" s="104" t="e">
        <f>C473*D4</f>
        <v>#VALUE!</v>
      </c>
      <c r="E473" s="166">
        <v>8574</v>
      </c>
      <c r="H473" s="169"/>
      <c r="J473" s="169"/>
    </row>
    <row r="474" spans="1:10" ht="12.75">
      <c r="A474" s="99">
        <v>251942450000</v>
      </c>
      <c r="B474" s="67" t="s">
        <v>1964</v>
      </c>
      <c r="C474" s="166" t="str">
        <f>"#REF!*C4"</f>
        <v>#REF!*C4</v>
      </c>
      <c r="D474" s="104" t="e">
        <f>C474*D4</f>
        <v>#VALUE!</v>
      </c>
      <c r="E474" s="166">
        <v>10315</v>
      </c>
      <c r="H474" s="169"/>
      <c r="J474" s="169"/>
    </row>
    <row r="475" spans="1:10" ht="12.75">
      <c r="A475" s="99">
        <v>252526990111</v>
      </c>
      <c r="B475" s="67" t="s">
        <v>1965</v>
      </c>
      <c r="C475" s="166" t="str">
        <f>"#REF!*C4"</f>
        <v>#REF!*C4</v>
      </c>
      <c r="D475" s="104" t="e">
        <f>C475*D4</f>
        <v>#VALUE!</v>
      </c>
      <c r="E475" s="166">
        <v>7007</v>
      </c>
      <c r="H475" s="169"/>
      <c r="J475" s="169"/>
    </row>
    <row r="476" spans="1:10" ht="12.75">
      <c r="A476" s="99">
        <v>252281011100</v>
      </c>
      <c r="B476" s="67" t="s">
        <v>1966</v>
      </c>
      <c r="C476" s="166" t="str">
        <f>"#REF!*C4"</f>
        <v>#REF!*C4</v>
      </c>
      <c r="D476" s="104" t="e">
        <f>C476*D4</f>
        <v>#VALUE!</v>
      </c>
      <c r="E476" s="166">
        <v>6403</v>
      </c>
      <c r="H476" s="169"/>
      <c r="J476" s="169"/>
    </row>
    <row r="477" spans="1:10" ht="12.75">
      <c r="A477" s="99">
        <v>252147011400</v>
      </c>
      <c r="B477" s="67" t="s">
        <v>1967</v>
      </c>
      <c r="C477" s="166" t="str">
        <f>"#REF!*C4"</f>
        <v>#REF!*C4</v>
      </c>
      <c r="D477" s="104" t="e">
        <f>C477*D4</f>
        <v>#VALUE!</v>
      </c>
      <c r="E477" s="166">
        <v>1890</v>
      </c>
      <c r="H477" s="169"/>
      <c r="J477" s="169"/>
    </row>
    <row r="478" spans="1:10" ht="12.75">
      <c r="A478" s="99">
        <v>201752011000</v>
      </c>
      <c r="B478" s="67" t="s">
        <v>1968</v>
      </c>
      <c r="C478" s="166" t="str">
        <f>"#REF!*C4"</f>
        <v>#REF!*C4</v>
      </c>
      <c r="D478" s="104" t="e">
        <f>C478*D4</f>
        <v>#VALUE!</v>
      </c>
      <c r="E478" s="166">
        <v>2143</v>
      </c>
      <c r="H478" s="169"/>
      <c r="J478" s="169"/>
    </row>
    <row r="479" spans="1:10" ht="12.75">
      <c r="A479" s="129"/>
      <c r="B479" s="130" t="s">
        <v>1969</v>
      </c>
      <c r="C479" s="156"/>
      <c r="D479" s="155"/>
      <c r="E479" s="156"/>
      <c r="H479" s="169"/>
      <c r="J479" s="169"/>
    </row>
    <row r="480" spans="1:10" ht="12.75">
      <c r="A480" s="99">
        <v>225205003001</v>
      </c>
      <c r="B480" s="67" t="s">
        <v>1970</v>
      </c>
      <c r="C480" s="166" t="str">
        <f>"#REF!*C4"</f>
        <v>#REF!*C4</v>
      </c>
      <c r="D480" s="104" t="e">
        <f>C480*D4</f>
        <v>#VALUE!</v>
      </c>
      <c r="E480" s="166">
        <v>21223</v>
      </c>
      <c r="H480" s="169"/>
      <c r="J480" s="169"/>
    </row>
    <row r="481" spans="1:10" ht="12.75">
      <c r="A481" s="99">
        <v>225205002001</v>
      </c>
      <c r="B481" s="67" t="s">
        <v>1971</v>
      </c>
      <c r="C481" s="166" t="str">
        <f>"#REF!*C4"</f>
        <v>#REF!*C4</v>
      </c>
      <c r="D481" s="104" t="e">
        <f>C481*D4</f>
        <v>#VALUE!</v>
      </c>
      <c r="E481" s="166">
        <v>15845</v>
      </c>
      <c r="H481" s="169"/>
      <c r="J481" s="169"/>
    </row>
    <row r="482" spans="1:10" ht="12.75">
      <c r="A482" s="129"/>
      <c r="B482" s="130" t="s">
        <v>1972</v>
      </c>
      <c r="C482" s="156"/>
      <c r="D482" s="155"/>
      <c r="E482" s="156"/>
      <c r="H482" s="169"/>
      <c r="J482" s="169"/>
    </row>
    <row r="483" spans="1:10" ht="12.75">
      <c r="A483" s="99">
        <v>252473991500</v>
      </c>
      <c r="B483" s="67" t="s">
        <v>1973</v>
      </c>
      <c r="C483" s="166" t="str">
        <f>"#REF!*C4"</f>
        <v>#REF!*C4</v>
      </c>
      <c r="D483" s="104" t="e">
        <f>C483*D4</f>
        <v>#VALUE!</v>
      </c>
      <c r="E483" s="166">
        <v>33895</v>
      </c>
      <c r="H483" s="169"/>
      <c r="J483" s="169"/>
    </row>
    <row r="484" spans="1:10" ht="12.75">
      <c r="A484" s="99">
        <v>252435800700</v>
      </c>
      <c r="B484" s="67" t="s">
        <v>1974</v>
      </c>
      <c r="C484" s="166" t="str">
        <f>"#REF!*C4"</f>
        <v>#REF!*C4</v>
      </c>
      <c r="D484" s="104" t="e">
        <f>C484*D4</f>
        <v>#VALUE!</v>
      </c>
      <c r="E484" s="166">
        <v>7229</v>
      </c>
      <c r="H484" s="169"/>
      <c r="J484" s="169"/>
    </row>
    <row r="485" spans="1:10" ht="12.75">
      <c r="A485" s="99">
        <v>252435992501</v>
      </c>
      <c r="B485" s="67" t="s">
        <v>1975</v>
      </c>
      <c r="C485" s="166" t="str">
        <f>"#REF!*C4"</f>
        <v>#REF!*C4</v>
      </c>
      <c r="D485" s="104" t="e">
        <f>C485*D4</f>
        <v>#VALUE!</v>
      </c>
      <c r="E485" s="166">
        <v>21004</v>
      </c>
      <c r="H485" s="169"/>
      <c r="J485" s="169"/>
    </row>
    <row r="486" spans="1:10" ht="12.75">
      <c r="A486" s="99">
        <v>252435990103</v>
      </c>
      <c r="B486" s="67" t="s">
        <v>1976</v>
      </c>
      <c r="C486" s="166" t="str">
        <f>"#REF!*C4"</f>
        <v>#REF!*C4</v>
      </c>
      <c r="D486" s="104" t="e">
        <f>C486*D4</f>
        <v>#VALUE!</v>
      </c>
      <c r="E486" s="166">
        <v>1895</v>
      </c>
      <c r="H486" s="169"/>
      <c r="J486" s="169"/>
    </row>
    <row r="487" spans="1:10" ht="12.75">
      <c r="A487" s="99">
        <v>252435010010</v>
      </c>
      <c r="B487" s="67" t="s">
        <v>1977</v>
      </c>
      <c r="C487" s="166" t="str">
        <f>"#REF!*C4"</f>
        <v>#REF!*C4</v>
      </c>
      <c r="D487" s="104" t="e">
        <f>C487*D4</f>
        <v>#VALUE!</v>
      </c>
      <c r="E487" s="166">
        <v>1784</v>
      </c>
      <c r="H487" s="169"/>
      <c r="J487" s="169"/>
    </row>
    <row r="488" spans="1:10" ht="12.75">
      <c r="A488" s="99">
        <v>224618010000</v>
      </c>
      <c r="B488" s="67" t="s">
        <v>1978</v>
      </c>
      <c r="C488" s="166" t="str">
        <f>"#REF!*C4"</f>
        <v>#REF!*C4</v>
      </c>
      <c r="D488" s="104" t="e">
        <f>C488*D4</f>
        <v>#VALUE!</v>
      </c>
      <c r="E488" s="166">
        <v>9661</v>
      </c>
      <c r="H488" s="169"/>
      <c r="J488" s="169"/>
    </row>
    <row r="489" spans="1:10" ht="12.75">
      <c r="A489" s="99">
        <v>221000700015</v>
      </c>
      <c r="B489" s="67" t="s">
        <v>1979</v>
      </c>
      <c r="C489" s="166" t="str">
        <f>"#REF!*C4"</f>
        <v>#REF!*C4</v>
      </c>
      <c r="D489" s="104" t="e">
        <f>C489*D4</f>
        <v>#VALUE!</v>
      </c>
      <c r="E489" s="166">
        <v>476</v>
      </c>
      <c r="H489" s="169"/>
      <c r="J489" s="169"/>
    </row>
    <row r="490" spans="1:10" ht="12.75">
      <c r="A490" s="99">
        <v>221000700019</v>
      </c>
      <c r="B490" s="67" t="s">
        <v>1980</v>
      </c>
      <c r="C490" s="166" t="str">
        <f>"#REF!*C4"</f>
        <v>#REF!*C4</v>
      </c>
      <c r="D490" s="104" t="e">
        <f>C490*D4</f>
        <v>#VALUE!</v>
      </c>
      <c r="E490" s="166">
        <v>116</v>
      </c>
      <c r="H490" s="169"/>
      <c r="J490" s="169"/>
    </row>
    <row r="491" spans="1:10" ht="12.75">
      <c r="A491" s="99">
        <v>252435010100</v>
      </c>
      <c r="B491" s="67" t="s">
        <v>1981</v>
      </c>
      <c r="C491" s="166" t="str">
        <f>"#REF!*C4"</f>
        <v>#REF!*C4</v>
      </c>
      <c r="D491" s="104" t="e">
        <f>C491*D4</f>
        <v>#VALUE!</v>
      </c>
      <c r="E491" s="166">
        <v>4192</v>
      </c>
      <c r="H491" s="169"/>
      <c r="J491" s="169"/>
    </row>
    <row r="492" spans="1:10" ht="12.75">
      <c r="A492" s="129"/>
      <c r="B492" s="172" t="s">
        <v>1982</v>
      </c>
      <c r="C492" s="156"/>
      <c r="D492" s="155"/>
      <c r="E492" s="156"/>
      <c r="H492" s="169"/>
      <c r="J492" s="169"/>
    </row>
    <row r="493" spans="1:10" ht="12.75">
      <c r="A493" s="99">
        <v>221537890000</v>
      </c>
      <c r="B493" s="67" t="s">
        <v>1983</v>
      </c>
      <c r="C493" s="166" t="str">
        <f>"#REF!*C4"</f>
        <v>#REF!*C4</v>
      </c>
      <c r="D493" s="104" t="e">
        <f>C493*D4</f>
        <v>#VALUE!</v>
      </c>
      <c r="E493" s="166">
        <v>41261</v>
      </c>
      <c r="H493" s="169"/>
      <c r="J493" s="169"/>
    </row>
    <row r="494" spans="1:10" ht="12.75">
      <c r="A494" s="99">
        <v>221533890000</v>
      </c>
      <c r="B494" s="67" t="s">
        <v>1984</v>
      </c>
      <c r="C494" s="166" t="str">
        <f>"#REF!*C4"</f>
        <v>#REF!*C4</v>
      </c>
      <c r="D494" s="104" t="e">
        <f>C494*D4</f>
        <v>#VALUE!</v>
      </c>
      <c r="E494" s="166">
        <v>7631</v>
      </c>
      <c r="H494" s="169"/>
      <c r="J494" s="169"/>
    </row>
    <row r="495" spans="1:10" ht="12.75">
      <c r="A495" s="158">
        <v>221543890000</v>
      </c>
      <c r="B495" s="167" t="s">
        <v>1985</v>
      </c>
      <c r="C495" s="166" t="str">
        <f>"#REF!*C4"</f>
        <v>#REF!*C4</v>
      </c>
      <c r="D495" s="104" t="e">
        <f>C495*D4</f>
        <v>#VALUE!</v>
      </c>
      <c r="E495" s="166">
        <v>10552</v>
      </c>
      <c r="H495" s="169"/>
      <c r="J495" s="169"/>
    </row>
    <row r="496" spans="1:10" ht="12.75">
      <c r="A496" s="158">
        <v>221000308700</v>
      </c>
      <c r="B496" s="167" t="s">
        <v>1986</v>
      </c>
      <c r="C496" s="166" t="str">
        <f>"#REF!*C4"</f>
        <v>#REF!*C4</v>
      </c>
      <c r="D496" s="104" t="e">
        <f>C496*D4</f>
        <v>#VALUE!</v>
      </c>
      <c r="E496" s="166">
        <v>5605</v>
      </c>
      <c r="H496" s="169"/>
      <c r="J496" s="169"/>
    </row>
    <row r="497" spans="1:10" ht="12.75">
      <c r="A497" s="158">
        <v>221535890000</v>
      </c>
      <c r="B497" s="167" t="s">
        <v>1986</v>
      </c>
      <c r="C497" s="166" t="str">
        <f>"#REF!*C4"</f>
        <v>#REF!*C4</v>
      </c>
      <c r="D497" s="104" t="e">
        <f>C497*D4</f>
        <v>#VALUE!</v>
      </c>
      <c r="E497" s="166">
        <v>35798</v>
      </c>
      <c r="H497" s="169"/>
      <c r="J497" s="169"/>
    </row>
    <row r="498" spans="1:10" ht="12.75">
      <c r="A498" s="158">
        <v>221536890000</v>
      </c>
      <c r="B498" s="167" t="s">
        <v>1987</v>
      </c>
      <c r="C498" s="166" t="str">
        <f>"#REF!*C4"</f>
        <v>#REF!*C4</v>
      </c>
      <c r="D498" s="104" t="e">
        <f>C498*D4</f>
        <v>#VALUE!</v>
      </c>
      <c r="E498" s="166">
        <v>30899</v>
      </c>
      <c r="H498" s="169"/>
      <c r="J498" s="169"/>
    </row>
    <row r="499" spans="1:10" ht="12.75">
      <c r="A499" s="158">
        <v>221539890000</v>
      </c>
      <c r="B499" s="167" t="s">
        <v>1988</v>
      </c>
      <c r="C499" s="166" t="str">
        <f>"#REF!*C4"</f>
        <v>#REF!*C4</v>
      </c>
      <c r="D499" s="104" t="e">
        <f>C499*D4</f>
        <v>#VALUE!</v>
      </c>
      <c r="E499" s="166">
        <v>39096</v>
      </c>
      <c r="H499" s="169"/>
      <c r="J499" s="169"/>
    </row>
    <row r="500" spans="1:10" ht="12.75">
      <c r="A500" s="158">
        <v>221000303200</v>
      </c>
      <c r="B500" s="167" t="s">
        <v>1989</v>
      </c>
      <c r="C500" s="166" t="str">
        <f>"#REF!*C4"</f>
        <v>#REF!*C4</v>
      </c>
      <c r="D500" s="104" t="e">
        <f>C500*D4</f>
        <v>#VALUE!</v>
      </c>
      <c r="E500" s="166">
        <v>2564</v>
      </c>
      <c r="H500" s="169"/>
      <c r="J500" s="169"/>
    </row>
    <row r="501" spans="1:10" ht="12.75">
      <c r="A501" s="158">
        <v>221526890300</v>
      </c>
      <c r="B501" s="167" t="s">
        <v>1990</v>
      </c>
      <c r="C501" s="166" t="str">
        <f>"#REF!*C4"</f>
        <v>#REF!*C4</v>
      </c>
      <c r="D501" s="104" t="e">
        <f>C501*D4</f>
        <v>#VALUE!</v>
      </c>
      <c r="E501" s="166">
        <v>1763</v>
      </c>
      <c r="H501" s="169"/>
      <c r="J501" s="169"/>
    </row>
    <row r="502" spans="1:10" ht="12.75">
      <c r="A502" s="158">
        <v>221000341100</v>
      </c>
      <c r="B502" s="167" t="s">
        <v>1991</v>
      </c>
      <c r="C502" s="166" t="str">
        <f>"#REF!*C4"</f>
        <v>#REF!*C4</v>
      </c>
      <c r="D502" s="104" t="e">
        <f>C502*D4</f>
        <v>#VALUE!</v>
      </c>
      <c r="E502" s="166">
        <v>16151</v>
      </c>
      <c r="H502" s="169"/>
      <c r="J502" s="169"/>
    </row>
    <row r="503" spans="1:10" ht="12.75">
      <c r="A503" s="158">
        <v>221000312300</v>
      </c>
      <c r="B503" s="167" t="s">
        <v>1992</v>
      </c>
      <c r="C503" s="166" t="str">
        <f>"#REF!*C4"</f>
        <v>#REF!*C4</v>
      </c>
      <c r="D503" s="104" t="e">
        <f>C503*D4</f>
        <v>#VALUE!</v>
      </c>
      <c r="E503" s="166">
        <v>6463</v>
      </c>
      <c r="H503" s="169"/>
      <c r="J503" s="169"/>
    </row>
    <row r="504" spans="1:10" ht="12.75">
      <c r="A504" s="99">
        <v>221000334400</v>
      </c>
      <c r="B504" s="67" t="s">
        <v>1993</v>
      </c>
      <c r="C504" s="166" t="str">
        <f>"#REF!*C4"</f>
        <v>#REF!*C4</v>
      </c>
      <c r="D504" s="104" t="e">
        <f>C504*D4</f>
        <v>#VALUE!</v>
      </c>
      <c r="E504" s="166">
        <v>16481</v>
      </c>
      <c r="H504" s="169"/>
      <c r="J504" s="169"/>
    </row>
    <row r="505" spans="1:10" ht="12.75">
      <c r="A505" s="99">
        <v>221000327400</v>
      </c>
      <c r="B505" s="67" t="s">
        <v>1994</v>
      </c>
      <c r="C505" s="166" t="str">
        <f>"#REF!*C4"</f>
        <v>#REF!*C4</v>
      </c>
      <c r="D505" s="104" t="e">
        <f>C505*D4</f>
        <v>#VALUE!</v>
      </c>
      <c r="E505" s="166">
        <v>5835</v>
      </c>
      <c r="H505" s="169"/>
      <c r="J505" s="169"/>
    </row>
    <row r="506" spans="1:10" ht="12.75">
      <c r="A506" s="99">
        <v>221000312100</v>
      </c>
      <c r="B506" s="67" t="s">
        <v>1995</v>
      </c>
      <c r="C506" s="166" t="str">
        <f>"#REF!*C4"</f>
        <v>#REF!*C4</v>
      </c>
      <c r="D506" s="104" t="e">
        <f>C506*D4</f>
        <v>#VALUE!</v>
      </c>
      <c r="E506" s="166">
        <v>5756</v>
      </c>
      <c r="H506" s="169"/>
      <c r="J506" s="169"/>
    </row>
    <row r="507" spans="1:10" ht="12.75">
      <c r="A507" s="99">
        <v>221000318600</v>
      </c>
      <c r="B507" s="67" t="s">
        <v>1996</v>
      </c>
      <c r="C507" s="166" t="str">
        <f>"#REF!*C4"</f>
        <v>#REF!*C4</v>
      </c>
      <c r="D507" s="104" t="e">
        <f>C507*D4</f>
        <v>#VALUE!</v>
      </c>
      <c r="E507" s="166">
        <v>3251</v>
      </c>
      <c r="H507" s="169"/>
      <c r="J507" s="169"/>
    </row>
    <row r="508" spans="1:10" ht="12.75">
      <c r="A508" s="99">
        <v>221000318300</v>
      </c>
      <c r="B508" s="67" t="s">
        <v>1997</v>
      </c>
      <c r="C508" s="166" t="str">
        <f>"#REF!*C4"</f>
        <v>#REF!*C4</v>
      </c>
      <c r="D508" s="104" t="e">
        <f>C508*D4</f>
        <v>#VALUE!</v>
      </c>
      <c r="E508" s="166">
        <v>2081</v>
      </c>
      <c r="H508" s="169"/>
      <c r="J508" s="169"/>
    </row>
    <row r="509" spans="1:10" ht="12.75">
      <c r="A509" s="99">
        <v>221000325200</v>
      </c>
      <c r="B509" s="67" t="s">
        <v>1998</v>
      </c>
      <c r="C509" s="166" t="str">
        <f>"#REF!*C4"</f>
        <v>#REF!*C4</v>
      </c>
      <c r="D509" s="104" t="e">
        <f>C509*D4</f>
        <v>#VALUE!</v>
      </c>
      <c r="E509" s="166">
        <v>16915</v>
      </c>
      <c r="H509" s="169"/>
      <c r="J509" s="169"/>
    </row>
    <row r="510" spans="1:10" ht="12.75">
      <c r="A510" s="99">
        <v>221000337800</v>
      </c>
      <c r="B510" s="67" t="s">
        <v>1999</v>
      </c>
      <c r="C510" s="166" t="str">
        <f>"#REF!*C4"</f>
        <v>#REF!*C4</v>
      </c>
      <c r="D510" s="104" t="e">
        <f>C510*D4</f>
        <v>#VALUE!</v>
      </c>
      <c r="E510" s="166">
        <v>3304</v>
      </c>
      <c r="H510" s="169"/>
      <c r="J510" s="169"/>
    </row>
    <row r="511" spans="1:10" ht="12.75">
      <c r="A511" s="99">
        <v>221000316600</v>
      </c>
      <c r="B511" s="67" t="s">
        <v>2000</v>
      </c>
      <c r="C511" s="166" t="str">
        <f>"#REF!*C4"</f>
        <v>#REF!*C4</v>
      </c>
      <c r="D511" s="104" t="e">
        <f>C511*D4</f>
        <v>#VALUE!</v>
      </c>
      <c r="E511" s="166">
        <v>4043</v>
      </c>
      <c r="H511" s="169"/>
      <c r="J511" s="169"/>
    </row>
    <row r="512" spans="1:10" ht="12.75">
      <c r="A512" s="99">
        <v>221000316300</v>
      </c>
      <c r="B512" s="67" t="s">
        <v>2001</v>
      </c>
      <c r="C512" s="166" t="str">
        <f>"#REF!*C4"</f>
        <v>#REF!*C4</v>
      </c>
      <c r="D512" s="104" t="e">
        <f>C512*D4</f>
        <v>#VALUE!</v>
      </c>
      <c r="E512" s="166">
        <v>9040</v>
      </c>
      <c r="H512" s="169"/>
      <c r="J512" s="169"/>
    </row>
    <row r="513" spans="1:10" ht="12.75">
      <c r="A513" s="99">
        <v>221000322000</v>
      </c>
      <c r="B513" s="67" t="s">
        <v>2002</v>
      </c>
      <c r="C513" s="166" t="str">
        <f>"#REF!*C4"</f>
        <v>#REF!*C4</v>
      </c>
      <c r="D513" s="104" t="e">
        <f>C513*D4</f>
        <v>#VALUE!</v>
      </c>
      <c r="E513" s="166">
        <v>2813</v>
      </c>
      <c r="H513" s="169"/>
      <c r="J513" s="169"/>
    </row>
    <row r="514" spans="1:10" ht="12.75">
      <c r="A514" s="99">
        <v>221000302000</v>
      </c>
      <c r="B514" s="67" t="s">
        <v>2003</v>
      </c>
      <c r="C514" s="166" t="str">
        <f>"#REF!*C4"</f>
        <v>#REF!*C4</v>
      </c>
      <c r="D514" s="104" t="e">
        <f>C514*D4</f>
        <v>#VALUE!</v>
      </c>
      <c r="E514" s="166">
        <v>2476</v>
      </c>
      <c r="H514" s="169"/>
      <c r="J514" s="169"/>
    </row>
    <row r="515" spans="1:10" ht="12.75">
      <c r="A515" s="99">
        <v>221000306900</v>
      </c>
      <c r="B515" s="67" t="s">
        <v>2004</v>
      </c>
      <c r="C515" s="166" t="str">
        <f>"#REF!*C4"</f>
        <v>#REF!*C4</v>
      </c>
      <c r="D515" s="104" t="e">
        <f>C515*D4</f>
        <v>#VALUE!</v>
      </c>
      <c r="E515" s="166">
        <v>3439</v>
      </c>
      <c r="H515" s="169"/>
      <c r="J515" s="169"/>
    </row>
    <row r="516" spans="1:10" ht="12.75">
      <c r="A516" s="99">
        <v>221545890000</v>
      </c>
      <c r="B516" s="67" t="s">
        <v>2005</v>
      </c>
      <c r="C516" s="166" t="str">
        <f>"#REF!*C4"</f>
        <v>#REF!*C4</v>
      </c>
      <c r="D516" s="104" t="e">
        <f>C516*D4</f>
        <v>#VALUE!</v>
      </c>
      <c r="E516" s="166">
        <v>20024</v>
      </c>
      <c r="H516" s="169"/>
      <c r="J516" s="169"/>
    </row>
    <row r="517" spans="1:10" ht="12.75">
      <c r="A517" s="99">
        <v>221541890000</v>
      </c>
      <c r="B517" s="67" t="s">
        <v>2006</v>
      </c>
      <c r="C517" s="166" t="str">
        <f>"#REF!*C4"</f>
        <v>#REF!*C4</v>
      </c>
      <c r="D517" s="104" t="e">
        <f>C517*D4</f>
        <v>#VALUE!</v>
      </c>
      <c r="E517" s="166">
        <v>18750</v>
      </c>
      <c r="H517" s="169"/>
      <c r="J517" s="169"/>
    </row>
    <row r="518" spans="1:10" ht="12.75">
      <c r="A518" s="99">
        <v>221542890000</v>
      </c>
      <c r="B518" s="67" t="s">
        <v>2007</v>
      </c>
      <c r="C518" s="166" t="str">
        <f>"#REF!*C4"</f>
        <v>#REF!*C4</v>
      </c>
      <c r="D518" s="104" t="e">
        <f>C518*D4</f>
        <v>#VALUE!</v>
      </c>
      <c r="E518" s="166">
        <v>406693</v>
      </c>
      <c r="H518" s="169"/>
      <c r="J518" s="169"/>
    </row>
    <row r="519" spans="1:10" ht="12.75">
      <c r="A519" s="99">
        <v>221000327600</v>
      </c>
      <c r="B519" s="67" t="s">
        <v>2008</v>
      </c>
      <c r="C519" s="166" t="str">
        <f>"#REF!*C4"</f>
        <v>#REF!*C4</v>
      </c>
      <c r="D519" s="104" t="e">
        <f>C519*D4</f>
        <v>#VALUE!</v>
      </c>
      <c r="E519" s="166">
        <v>1894</v>
      </c>
      <c r="H519" s="169"/>
      <c r="J519" s="169"/>
    </row>
    <row r="520" spans="1:10" ht="12.75">
      <c r="A520" s="129"/>
      <c r="B520" s="130" t="s">
        <v>2009</v>
      </c>
      <c r="C520" s="156"/>
      <c r="D520" s="155"/>
      <c r="E520" s="156"/>
      <c r="H520" s="169"/>
      <c r="J520" s="169"/>
    </row>
    <row r="521" spans="1:10" ht="12.75">
      <c r="A521" s="99">
        <v>221000310600</v>
      </c>
      <c r="B521" s="67" t="s">
        <v>2010</v>
      </c>
      <c r="C521" s="166" t="str">
        <f>"#REF!*C4"</f>
        <v>#REF!*C4</v>
      </c>
      <c r="D521" s="104" t="e">
        <f>C521*D4</f>
        <v>#VALUE!</v>
      </c>
      <c r="E521" s="166">
        <v>1283</v>
      </c>
      <c r="H521" s="169"/>
      <c r="J521" s="169"/>
    </row>
    <row r="522" spans="1:10" ht="12.75">
      <c r="A522" s="99">
        <v>102114310000</v>
      </c>
      <c r="B522" s="67" t="s">
        <v>2011</v>
      </c>
      <c r="C522" s="166" t="str">
        <f>"#REF!*C4"</f>
        <v>#REF!*C4</v>
      </c>
      <c r="D522" s="104" t="e">
        <f>C522*D4</f>
        <v>#VALUE!</v>
      </c>
      <c r="E522" s="166">
        <v>1080</v>
      </c>
      <c r="H522" s="169"/>
      <c r="J522" s="169"/>
    </row>
    <row r="523" spans="1:10" ht="12.75">
      <c r="A523" s="99">
        <v>102114340000</v>
      </c>
      <c r="B523" s="67" t="s">
        <v>2012</v>
      </c>
      <c r="C523" s="166" t="str">
        <f>"#REF!*C4"</f>
        <v>#REF!*C4</v>
      </c>
      <c r="D523" s="104" t="e">
        <f>C523*D4</f>
        <v>#VALUE!</v>
      </c>
      <c r="E523" s="166">
        <v>1470</v>
      </c>
      <c r="H523" s="169"/>
      <c r="J523" s="169"/>
    </row>
    <row r="524" spans="1:10" ht="12.75">
      <c r="A524" s="99">
        <v>36000099</v>
      </c>
      <c r="B524" s="67" t="s">
        <v>2013</v>
      </c>
      <c r="C524" s="166" t="str">
        <f>"#REF!*C4"</f>
        <v>#REF!*C4</v>
      </c>
      <c r="D524" s="104" t="e">
        <f>C524*D4</f>
        <v>#VALUE!</v>
      </c>
      <c r="E524" s="166">
        <v>842</v>
      </c>
      <c r="H524" s="169"/>
      <c r="J524" s="169"/>
    </row>
    <row r="525" spans="1:10" ht="12.75">
      <c r="A525" s="99">
        <v>36061380</v>
      </c>
      <c r="B525" s="67" t="s">
        <v>2014</v>
      </c>
      <c r="C525" s="166" t="str">
        <f>"#REF!*C4"</f>
        <v>#REF!*C4</v>
      </c>
      <c r="D525" s="104" t="e">
        <f>C525*D4</f>
        <v>#VALUE!</v>
      </c>
      <c r="E525" s="166">
        <v>6649</v>
      </c>
      <c r="H525" s="169"/>
      <c r="J525" s="169"/>
    </row>
    <row r="526" spans="1:10" ht="12.75">
      <c r="A526" s="99">
        <v>36061580</v>
      </c>
      <c r="B526" s="67" t="s">
        <v>2015</v>
      </c>
      <c r="C526" s="166" t="str">
        <f>"#REF!*C4"</f>
        <v>#REF!*C4</v>
      </c>
      <c r="D526" s="104" t="e">
        <f>C526*D4</f>
        <v>#VALUE!</v>
      </c>
      <c r="E526" s="166">
        <v>1805</v>
      </c>
      <c r="H526" s="169"/>
      <c r="J526" s="169"/>
    </row>
    <row r="527" spans="1:10" ht="12.75">
      <c r="A527" s="99">
        <v>36061299</v>
      </c>
      <c r="B527" s="67" t="s">
        <v>2016</v>
      </c>
      <c r="C527" s="166" t="str">
        <f>"#REF!*C4"</f>
        <v>#REF!*C4</v>
      </c>
      <c r="D527" s="104" t="e">
        <f>C527*D4</f>
        <v>#VALUE!</v>
      </c>
      <c r="E527" s="166">
        <v>1438</v>
      </c>
      <c r="H527" s="169"/>
      <c r="J527" s="169"/>
    </row>
    <row r="528" spans="1:10" ht="12.75">
      <c r="A528" s="99">
        <v>36061550</v>
      </c>
      <c r="B528" s="67" t="s">
        <v>2017</v>
      </c>
      <c r="C528" s="166" t="str">
        <f>"#REF!*C4"</f>
        <v>#REF!*C4</v>
      </c>
      <c r="D528" s="104" t="e">
        <f>C528*D4</f>
        <v>#VALUE!</v>
      </c>
      <c r="E528" s="166">
        <v>1469</v>
      </c>
      <c r="H528" s="169"/>
      <c r="J528" s="169"/>
    </row>
    <row r="529" spans="1:10" ht="12.75">
      <c r="A529" s="99">
        <v>36061381</v>
      </c>
      <c r="B529" s="67" t="s">
        <v>2018</v>
      </c>
      <c r="C529" s="166" t="str">
        <f>"#REF!*C4"</f>
        <v>#REF!*C4</v>
      </c>
      <c r="D529" s="104" t="e">
        <f>C529*D4</f>
        <v>#VALUE!</v>
      </c>
      <c r="E529" s="166">
        <v>2565</v>
      </c>
      <c r="H529" s="169"/>
      <c r="J529" s="169"/>
    </row>
    <row r="530" spans="1:10" ht="12.75">
      <c r="A530" s="99">
        <v>251786800200</v>
      </c>
      <c r="B530" s="67" t="s">
        <v>2019</v>
      </c>
      <c r="C530" s="166" t="str">
        <f>"#REF!*C4"</f>
        <v>#REF!*C4</v>
      </c>
      <c r="D530" s="104" t="e">
        <f>C530*D4</f>
        <v>#VALUE!</v>
      </c>
      <c r="E530" s="166">
        <v>1710</v>
      </c>
      <c r="H530" s="169"/>
      <c r="J530" s="169"/>
    </row>
    <row r="531" spans="1:10" ht="12.75">
      <c r="A531" s="99">
        <v>36000092</v>
      </c>
      <c r="B531" s="67" t="s">
        <v>2020</v>
      </c>
      <c r="C531" s="166" t="str">
        <f>"#REF!*C4"</f>
        <v>#REF!*C4</v>
      </c>
      <c r="D531" s="104" t="e">
        <f>C531*D4</f>
        <v>#VALUE!</v>
      </c>
      <c r="E531" s="166">
        <v>965</v>
      </c>
      <c r="H531" s="169"/>
      <c r="J531" s="169"/>
    </row>
    <row r="532" spans="1:10" ht="12.75">
      <c r="A532" s="99">
        <v>251864810100</v>
      </c>
      <c r="B532" s="67" t="s">
        <v>2021</v>
      </c>
      <c r="C532" s="166" t="str">
        <f>"#REF!*C4"</f>
        <v>#REF!*C4</v>
      </c>
      <c r="D532" s="104" t="e">
        <f>C532*D4</f>
        <v>#VALUE!</v>
      </c>
      <c r="E532" s="166">
        <v>1630</v>
      </c>
      <c r="H532" s="169"/>
      <c r="J532" s="169"/>
    </row>
    <row r="533" spans="1:10" ht="12.75">
      <c r="A533" s="99">
        <v>201609800900</v>
      </c>
      <c r="B533" s="67" t="s">
        <v>2022</v>
      </c>
      <c r="C533" s="166" t="str">
        <f>"#REF!*C4"</f>
        <v>#REF!*C4</v>
      </c>
      <c r="D533" s="104" t="e">
        <f>C533*D4</f>
        <v>#VALUE!</v>
      </c>
      <c r="E533" s="166">
        <v>1300</v>
      </c>
      <c r="H533" s="169"/>
      <c r="J533" s="169"/>
    </row>
    <row r="534" spans="1:10" ht="12.75">
      <c r="A534" s="118">
        <v>201716800002</v>
      </c>
      <c r="B534" s="67" t="s">
        <v>2023</v>
      </c>
      <c r="C534" s="166" t="str">
        <f>"#REF!*C4"</f>
        <v>#REF!*C4</v>
      </c>
      <c r="D534" s="104" t="e">
        <f>C534*D4</f>
        <v>#VALUE!</v>
      </c>
      <c r="E534" s="166">
        <v>769</v>
      </c>
      <c r="H534" s="169"/>
      <c r="J534" s="169"/>
    </row>
    <row r="535" spans="1:10" ht="12.75">
      <c r="A535" s="99">
        <v>33031311</v>
      </c>
      <c r="B535" s="67" t="s">
        <v>2024</v>
      </c>
      <c r="C535" s="166" t="str">
        <f>"#REF!*C4"</f>
        <v>#REF!*C4</v>
      </c>
      <c r="D535" s="104" t="e">
        <f>C535*D4</f>
        <v>#VALUE!</v>
      </c>
      <c r="E535" s="166">
        <v>1689</v>
      </c>
      <c r="H535" s="169"/>
      <c r="J535" s="169"/>
    </row>
    <row r="536" spans="1:10" ht="12.75">
      <c r="A536" s="99">
        <v>33031314</v>
      </c>
      <c r="B536" s="67" t="s">
        <v>2025</v>
      </c>
      <c r="C536" s="166" t="str">
        <f>"#REF!*C4"</f>
        <v>#REF!*C4</v>
      </c>
      <c r="D536" s="104" t="e">
        <f>C536*D4</f>
        <v>#VALUE!</v>
      </c>
      <c r="E536" s="166">
        <v>2149</v>
      </c>
      <c r="F536" s="54" t="s">
        <v>2026</v>
      </c>
      <c r="H536" s="169"/>
      <c r="J536" s="169"/>
    </row>
    <row r="537" spans="1:10" ht="12.75">
      <c r="A537" s="99">
        <v>33031316</v>
      </c>
      <c r="B537" s="67" t="s">
        <v>2027</v>
      </c>
      <c r="C537" s="166" t="str">
        <f>"#REF!*C4"</f>
        <v>#REF!*C4</v>
      </c>
      <c r="D537" s="104" t="e">
        <f>C537*D4</f>
        <v>#VALUE!</v>
      </c>
      <c r="E537" s="166">
        <v>2585</v>
      </c>
      <c r="H537" s="169"/>
      <c r="J537" s="169"/>
    </row>
    <row r="538" spans="1:10" ht="12.75">
      <c r="A538" s="99">
        <v>33031315</v>
      </c>
      <c r="B538" s="67" t="s">
        <v>2028</v>
      </c>
      <c r="C538" s="166" t="str">
        <f>"#REF!*C4"</f>
        <v>#REF!*C4</v>
      </c>
      <c r="D538" s="104" t="e">
        <f>C538*D4</f>
        <v>#VALUE!</v>
      </c>
      <c r="E538" s="166">
        <v>1438</v>
      </c>
      <c r="H538" s="169"/>
      <c r="J538" s="169"/>
    </row>
    <row r="539" spans="1:10" ht="12.75">
      <c r="A539" s="99">
        <v>33031313</v>
      </c>
      <c r="B539" s="67" t="s">
        <v>2029</v>
      </c>
      <c r="C539" s="166" t="str">
        <f>"#REF!*C4"</f>
        <v>#REF!*C4</v>
      </c>
      <c r="D539" s="104" t="e">
        <f>C539*D4</f>
        <v>#VALUE!</v>
      </c>
      <c r="E539" s="166">
        <v>946</v>
      </c>
      <c r="H539" s="169"/>
      <c r="J539" s="169"/>
    </row>
    <row r="540" spans="1:10" ht="12.75">
      <c r="A540" s="99">
        <v>221050892100</v>
      </c>
      <c r="B540" s="67" t="s">
        <v>2030</v>
      </c>
      <c r="C540" s="166" t="str">
        <f>"#REF!*C4"</f>
        <v>#REF!*C4</v>
      </c>
      <c r="D540" s="104" t="e">
        <f>C540*D4</f>
        <v>#VALUE!</v>
      </c>
      <c r="E540" s="166">
        <v>1160</v>
      </c>
      <c r="H540" s="169"/>
      <c r="J540" s="169"/>
    </row>
    <row r="541" spans="1:10" ht="12.75">
      <c r="A541" s="99">
        <v>221000330100</v>
      </c>
      <c r="B541" s="67" t="s">
        <v>2031</v>
      </c>
      <c r="C541" s="166" t="str">
        <f>"#REF!*C4"</f>
        <v>#REF!*C4</v>
      </c>
      <c r="D541" s="104" t="e">
        <f>C541*D4</f>
        <v>#VALUE!</v>
      </c>
      <c r="E541" s="166">
        <v>7141</v>
      </c>
      <c r="H541" s="169"/>
      <c r="J541" s="169"/>
    </row>
    <row r="542" spans="1:10" ht="12.75">
      <c r="A542" s="99">
        <v>251226894000</v>
      </c>
      <c r="B542" s="67" t="s">
        <v>2032</v>
      </c>
      <c r="C542" s="166" t="str">
        <f>"#REF!*C4"</f>
        <v>#REF!*C4</v>
      </c>
      <c r="D542" s="104" t="e">
        <f>C542*D4</f>
        <v>#VALUE!</v>
      </c>
      <c r="E542" s="166">
        <v>3208</v>
      </c>
      <c r="H542" s="169"/>
      <c r="J542" s="169"/>
    </row>
    <row r="543" spans="1:10" ht="12.75">
      <c r="A543" s="99">
        <v>221000201600</v>
      </c>
      <c r="B543" s="67" t="s">
        <v>2033</v>
      </c>
      <c r="C543" s="166" t="str">
        <f>"#REF!*C4"</f>
        <v>#REF!*C4</v>
      </c>
      <c r="D543" s="104" t="e">
        <f>C543*D4</f>
        <v>#VALUE!</v>
      </c>
      <c r="E543" s="166">
        <v>1064</v>
      </c>
      <c r="H543" s="169"/>
      <c r="J543" s="169"/>
    </row>
    <row r="544" spans="1:10" ht="12.75">
      <c r="A544" s="99">
        <v>221000201500</v>
      </c>
      <c r="B544" s="67" t="s">
        <v>2034</v>
      </c>
      <c r="C544" s="166" t="str">
        <f>"#REF!*C4"</f>
        <v>#REF!*C4</v>
      </c>
      <c r="D544" s="104" t="e">
        <f>C544*D4</f>
        <v>#VALUE!</v>
      </c>
      <c r="E544" s="166">
        <v>750</v>
      </c>
      <c r="H544" s="169"/>
      <c r="J544" s="169"/>
    </row>
    <row r="545" spans="1:10" ht="12.75">
      <c r="A545" s="99">
        <v>251552050100</v>
      </c>
      <c r="B545" s="67" t="s">
        <v>2035</v>
      </c>
      <c r="C545" s="166" t="str">
        <f>"#REF!*C4"</f>
        <v>#REF!*C4</v>
      </c>
      <c r="D545" s="104" t="e">
        <f>C545*D4</f>
        <v>#VALUE!</v>
      </c>
      <c r="E545" s="166">
        <v>829</v>
      </c>
      <c r="H545" s="169"/>
      <c r="J545" s="169"/>
    </row>
    <row r="546" spans="1:10" ht="12.75">
      <c r="A546" s="99">
        <v>221000400002</v>
      </c>
      <c r="B546" s="67" t="s">
        <v>2036</v>
      </c>
      <c r="C546" s="166" t="str">
        <f>"#REF!*C4"</f>
        <v>#REF!*C4</v>
      </c>
      <c r="D546" s="104" t="e">
        <f>C546*D4</f>
        <v>#VALUE!</v>
      </c>
      <c r="E546" s="166">
        <v>127</v>
      </c>
      <c r="H546" s="169"/>
      <c r="J546" s="169"/>
    </row>
    <row r="547" spans="1:10" ht="12.75">
      <c r="A547" s="99">
        <v>251688890001</v>
      </c>
      <c r="B547" s="67" t="s">
        <v>2037</v>
      </c>
      <c r="C547" s="166" t="str">
        <f>"#REF!*C4"</f>
        <v>#REF!*C4</v>
      </c>
      <c r="D547" s="104" t="e">
        <f>C547*D4</f>
        <v>#VALUE!</v>
      </c>
      <c r="E547" s="166">
        <v>250</v>
      </c>
      <c r="H547" s="169"/>
      <c r="J547" s="169"/>
    </row>
    <row r="548" spans="1:10" ht="12.75">
      <c r="A548" s="99">
        <v>221000400001</v>
      </c>
      <c r="B548" s="67" t="s">
        <v>2038</v>
      </c>
      <c r="C548" s="166" t="str">
        <f>"#REF!*C4"</f>
        <v>#REF!*C4</v>
      </c>
      <c r="D548" s="104" t="e">
        <f>C548*D4</f>
        <v>#VALUE!</v>
      </c>
      <c r="E548" s="166">
        <v>141</v>
      </c>
      <c r="H548" s="169"/>
      <c r="J548" s="169"/>
    </row>
    <row r="549" spans="1:10" ht="12.75">
      <c r="A549" s="168">
        <v>20300085</v>
      </c>
      <c r="B549" s="67" t="s">
        <v>2039</v>
      </c>
      <c r="C549" s="166" t="str">
        <f>"#REF!*C4"</f>
        <v>#REF!*C4</v>
      </c>
      <c r="D549" s="104" t="e">
        <f>C549*D4</f>
        <v>#VALUE!</v>
      </c>
      <c r="E549" s="166">
        <v>256</v>
      </c>
      <c r="H549" s="169"/>
      <c r="J549" s="169"/>
    </row>
    <row r="550" spans="1:10" ht="12.75">
      <c r="A550" s="99">
        <v>251822890001</v>
      </c>
      <c r="B550" s="67" t="s">
        <v>2040</v>
      </c>
      <c r="C550" s="166" t="str">
        <f>"#REF!*C4"</f>
        <v>#REF!*C4</v>
      </c>
      <c r="D550" s="104" t="e">
        <f>C550*D4</f>
        <v>#VALUE!</v>
      </c>
      <c r="E550" s="166">
        <v>192</v>
      </c>
      <c r="H550" s="169"/>
      <c r="J550" s="169"/>
    </row>
    <row r="551" spans="1:10" ht="12.75">
      <c r="A551" s="99">
        <v>221000500800</v>
      </c>
      <c r="B551" s="67" t="s">
        <v>2041</v>
      </c>
      <c r="C551" s="166" t="str">
        <f>"#REF!*C4"</f>
        <v>#REF!*C4</v>
      </c>
      <c r="D551" s="104" t="e">
        <f>C551*D4</f>
        <v>#VALUE!</v>
      </c>
      <c r="E551" s="166">
        <v>449</v>
      </c>
      <c r="H551" s="169"/>
      <c r="J551" s="169"/>
    </row>
    <row r="552" spans="1:10" ht="12.75">
      <c r="A552" s="99">
        <v>251482890011</v>
      </c>
      <c r="B552" s="67" t="s">
        <v>2042</v>
      </c>
      <c r="C552" s="166" t="str">
        <f>"#REF!*C4"</f>
        <v>#REF!*C4</v>
      </c>
      <c r="D552" s="104" t="e">
        <f>C552*D4</f>
        <v>#VALUE!</v>
      </c>
      <c r="E552" s="166">
        <v>1902</v>
      </c>
      <c r="H552" s="169"/>
      <c r="J552" s="169"/>
    </row>
    <row r="553" spans="1:10" ht="12.75">
      <c r="A553" s="99">
        <v>252220800001</v>
      </c>
      <c r="B553" s="67" t="s">
        <v>2043</v>
      </c>
      <c r="C553" s="166" t="str">
        <f>"#REF!*C4"</f>
        <v>#REF!*C4</v>
      </c>
      <c r="D553" s="104" t="e">
        <f>C553*D4</f>
        <v>#VALUE!</v>
      </c>
      <c r="E553" s="166">
        <v>1099</v>
      </c>
      <c r="H553" s="169"/>
      <c r="J553" s="169"/>
    </row>
    <row r="554" spans="1:10" ht="12.75">
      <c r="A554" s="99">
        <v>251816800800</v>
      </c>
      <c r="B554" s="67" t="s">
        <v>2044</v>
      </c>
      <c r="C554" s="166" t="str">
        <f>"#REF!*C4"</f>
        <v>#REF!*C4</v>
      </c>
      <c r="D554" s="104" t="e">
        <f>C554*D4</f>
        <v>#VALUE!</v>
      </c>
      <c r="E554" s="166">
        <v>3469</v>
      </c>
      <c r="H554" s="169"/>
      <c r="J554" s="169"/>
    </row>
    <row r="555" spans="1:10" ht="12.75">
      <c r="A555" s="99">
        <v>221000500200</v>
      </c>
      <c r="B555" s="67" t="s">
        <v>2045</v>
      </c>
      <c r="C555" s="166" t="str">
        <f>"#REF!*C4"</f>
        <v>#REF!*C4</v>
      </c>
      <c r="D555" s="104" t="e">
        <f>C555*D4</f>
        <v>#VALUE!</v>
      </c>
      <c r="E555" s="166">
        <v>1252</v>
      </c>
      <c r="H555" s="169"/>
      <c r="J555" s="169"/>
    </row>
    <row r="556" spans="1:10" ht="12.75">
      <c r="A556" s="99">
        <v>251226890050</v>
      </c>
      <c r="B556" s="67" t="s">
        <v>2046</v>
      </c>
      <c r="C556" s="166" t="str">
        <f>"#REF!*C4"</f>
        <v>#REF!*C4</v>
      </c>
      <c r="D556" s="104" t="e">
        <f>C556*D4</f>
        <v>#VALUE!</v>
      </c>
      <c r="E556" s="166">
        <v>524</v>
      </c>
      <c r="H556" s="169"/>
      <c r="J556" s="169"/>
    </row>
    <row r="557" spans="1:10" ht="12.75">
      <c r="A557" s="99">
        <v>221000010006</v>
      </c>
      <c r="B557" s="67" t="s">
        <v>2047</v>
      </c>
      <c r="C557" s="166" t="str">
        <f>"#REF!*C4"</f>
        <v>#REF!*C4</v>
      </c>
      <c r="D557" s="104" t="e">
        <f>C557*D4</f>
        <v>#VALUE!</v>
      </c>
      <c r="E557" s="166">
        <v>164</v>
      </c>
      <c r="H557" s="169"/>
      <c r="J557" s="169"/>
    </row>
    <row r="558" spans="1:10" ht="12.75">
      <c r="A558" s="99">
        <v>251688890010</v>
      </c>
      <c r="B558" s="67" t="s">
        <v>2048</v>
      </c>
      <c r="C558" s="166" t="str">
        <f>"#REF!*C4"</f>
        <v>#REF!*C4</v>
      </c>
      <c r="D558" s="104" t="e">
        <f>C558*D4</f>
        <v>#VALUE!</v>
      </c>
      <c r="E558" s="166">
        <v>579</v>
      </c>
      <c r="H558" s="169"/>
      <c r="J558" s="169"/>
    </row>
    <row r="559" spans="1:10" ht="12.75">
      <c r="A559" s="99">
        <v>221050890002</v>
      </c>
      <c r="B559" s="67" t="s">
        <v>2049</v>
      </c>
      <c r="C559" s="166" t="str">
        <f>"#REF!*C4"</f>
        <v>#REF!*C4</v>
      </c>
      <c r="D559" s="104" t="e">
        <f>C559*D4</f>
        <v>#VALUE!</v>
      </c>
      <c r="E559" s="166">
        <v>861</v>
      </c>
      <c r="H559" s="169"/>
      <c r="J559" s="169"/>
    </row>
    <row r="560" spans="1:10" ht="12.75">
      <c r="A560" s="99">
        <v>251226890051</v>
      </c>
      <c r="B560" s="67" t="s">
        <v>2050</v>
      </c>
      <c r="C560" s="166" t="str">
        <f>"#REF!*C4"</f>
        <v>#REF!*C4</v>
      </c>
      <c r="D560" s="104" t="e">
        <f>C560*D4</f>
        <v>#VALUE!</v>
      </c>
      <c r="E560" s="166">
        <v>472</v>
      </c>
      <c r="H560" s="169"/>
      <c r="J560" s="169"/>
    </row>
    <row r="561" spans="1:10" ht="12.75">
      <c r="A561" s="99">
        <v>251226890049</v>
      </c>
      <c r="B561" s="67" t="s">
        <v>2051</v>
      </c>
      <c r="C561" s="166" t="str">
        <f>"#REF!*C4"</f>
        <v>#REF!*C4</v>
      </c>
      <c r="D561" s="104" t="e">
        <f>C561*D4</f>
        <v>#VALUE!</v>
      </c>
      <c r="E561" s="166">
        <v>472</v>
      </c>
      <c r="H561" s="169"/>
      <c r="J561" s="169"/>
    </row>
    <row r="562" spans="1:10" ht="12.75">
      <c r="A562" s="99">
        <v>251214890019</v>
      </c>
      <c r="B562" s="67" t="s">
        <v>2052</v>
      </c>
      <c r="C562" s="166" t="str">
        <f>"#REF!*C4"</f>
        <v>#REF!*C4</v>
      </c>
      <c r="D562" s="104" t="e">
        <f>C562*D4</f>
        <v>#VALUE!</v>
      </c>
      <c r="E562" s="166">
        <v>1861</v>
      </c>
      <c r="H562" s="169"/>
      <c r="J562" s="169"/>
    </row>
    <row r="563" spans="1:10" ht="12.75">
      <c r="A563" s="99">
        <v>221000400200</v>
      </c>
      <c r="B563" s="67" t="s">
        <v>2053</v>
      </c>
      <c r="C563" s="166" t="str">
        <f>"#REF!*C4"</f>
        <v>#REF!*C4</v>
      </c>
      <c r="D563" s="104" t="e">
        <f>C563*D4</f>
        <v>#VALUE!</v>
      </c>
      <c r="E563" s="166">
        <v>3155</v>
      </c>
      <c r="H563" s="169"/>
      <c r="J563" s="169"/>
    </row>
    <row r="564" spans="1:10" ht="12.75">
      <c r="A564" s="99">
        <v>201819800501</v>
      </c>
      <c r="B564" s="67" t="s">
        <v>2054</v>
      </c>
      <c r="C564" s="166" t="str">
        <f>"#REF!*C4"</f>
        <v>#REF!*C4</v>
      </c>
      <c r="D564" s="104" t="e">
        <f>C564*D4</f>
        <v>#VALUE!</v>
      </c>
      <c r="E564" s="166">
        <v>878</v>
      </c>
      <c r="H564" s="169"/>
      <c r="J564" s="169"/>
    </row>
    <row r="565" spans="1:10" ht="12.75">
      <c r="A565" s="99">
        <v>251482890013</v>
      </c>
      <c r="B565" s="67" t="s">
        <v>2055</v>
      </c>
      <c r="C565" s="166" t="str">
        <f>"#REF!*C4"</f>
        <v>#REF!*C4</v>
      </c>
      <c r="D565" s="104" t="e">
        <f>C565*D4</f>
        <v>#VALUE!</v>
      </c>
      <c r="E565" s="166">
        <v>539</v>
      </c>
      <c r="H565" s="169"/>
      <c r="J565" s="169"/>
    </row>
    <row r="566" spans="1:10" ht="12.75">
      <c r="A566" s="99">
        <v>221000324800</v>
      </c>
      <c r="B566" s="67" t="s">
        <v>2056</v>
      </c>
      <c r="C566" s="166" t="str">
        <f>"#REF!*C4"</f>
        <v>#REF!*C4</v>
      </c>
      <c r="D566" s="104" t="e">
        <f>C566*D4</f>
        <v>#VALUE!</v>
      </c>
      <c r="E566" s="166">
        <v>4244</v>
      </c>
      <c r="H566" s="169"/>
      <c r="J566" s="169"/>
    </row>
    <row r="567" spans="1:10" ht="12.75">
      <c r="A567" s="99">
        <v>201645893100</v>
      </c>
      <c r="B567" s="67" t="s">
        <v>2057</v>
      </c>
      <c r="C567" s="166" t="str">
        <f>"#REF!*C4"</f>
        <v>#REF!*C4</v>
      </c>
      <c r="D567" s="104" t="e">
        <f>C567*D4</f>
        <v>#VALUE!</v>
      </c>
      <c r="E567" s="166">
        <v>4454</v>
      </c>
      <c r="H567" s="169"/>
      <c r="J567" s="169"/>
    </row>
    <row r="568" spans="1:10" ht="12.75">
      <c r="A568" s="99">
        <v>221000316500</v>
      </c>
      <c r="B568" s="67" t="s">
        <v>2058</v>
      </c>
      <c r="C568" s="166" t="str">
        <f>"#REF!*C4"</f>
        <v>#REF!*C4</v>
      </c>
      <c r="D568" s="104" t="e">
        <f>C568*D4</f>
        <v>#VALUE!</v>
      </c>
      <c r="E568" s="166">
        <v>6516</v>
      </c>
      <c r="H568" s="169"/>
      <c r="J568" s="169"/>
    </row>
    <row r="569" spans="1:10" ht="12.75">
      <c r="A569" s="99">
        <v>251482890002</v>
      </c>
      <c r="B569" s="67" t="s">
        <v>2059</v>
      </c>
      <c r="C569" s="166" t="str">
        <f>"#REF!*C4"</f>
        <v>#REF!*C4</v>
      </c>
      <c r="D569" s="104" t="e">
        <f>C569*D4</f>
        <v>#VALUE!</v>
      </c>
      <c r="E569" s="166">
        <v>226</v>
      </c>
      <c r="H569" s="169"/>
      <c r="J569" s="169"/>
    </row>
    <row r="570" spans="1:10" ht="12.75">
      <c r="A570" s="99">
        <v>221050894300</v>
      </c>
      <c r="B570" s="67" t="s">
        <v>2060</v>
      </c>
      <c r="C570" s="166" t="str">
        <f>"#REF!*C4"</f>
        <v>#REF!*C4</v>
      </c>
      <c r="D570" s="104" t="e">
        <f>C570*D4</f>
        <v>#VALUE!</v>
      </c>
      <c r="E570" s="166">
        <v>6657</v>
      </c>
      <c r="H570" s="169"/>
      <c r="J570" s="169"/>
    </row>
    <row r="571" spans="1:10" ht="12.75">
      <c r="A571" s="168">
        <v>20631298</v>
      </c>
      <c r="B571" s="67" t="s">
        <v>1843</v>
      </c>
      <c r="C571" s="166" t="str">
        <f>"#REF!*C4"</f>
        <v>#REF!*C4</v>
      </c>
      <c r="D571" s="104" t="e">
        <f>C571*D4</f>
        <v>#VALUE!</v>
      </c>
      <c r="E571" s="166">
        <v>140</v>
      </c>
      <c r="H571" s="169"/>
      <c r="J571" s="169"/>
    </row>
    <row r="572" spans="1:10" ht="12.75">
      <c r="A572" s="99">
        <v>221000318700</v>
      </c>
      <c r="B572" s="67" t="s">
        <v>2061</v>
      </c>
      <c r="C572" s="166" t="str">
        <f>"#REF!*C4"</f>
        <v>#REF!*C4</v>
      </c>
      <c r="D572" s="104" t="e">
        <f>C572*D4</f>
        <v>#VALUE!</v>
      </c>
      <c r="E572" s="166">
        <v>397</v>
      </c>
      <c r="H572" s="169"/>
      <c r="J572" s="169"/>
    </row>
    <row r="573" spans="1:10" ht="12.75">
      <c r="A573" s="99">
        <v>221000319300</v>
      </c>
      <c r="B573" s="67" t="s">
        <v>2062</v>
      </c>
      <c r="C573" s="166" t="str">
        <f>"#REF!*C4"</f>
        <v>#REF!*C4</v>
      </c>
      <c r="D573" s="104" t="e">
        <f>C573*D4</f>
        <v>#VALUE!</v>
      </c>
      <c r="E573" s="166">
        <v>945</v>
      </c>
      <c r="H573" s="169"/>
      <c r="J573" s="169"/>
    </row>
    <row r="574" spans="1:10" ht="12.75">
      <c r="A574" s="99">
        <v>221000513200</v>
      </c>
      <c r="B574" s="67" t="s">
        <v>2063</v>
      </c>
      <c r="C574" s="166" t="str">
        <f>"#REF!*C4"</f>
        <v>#REF!*C4</v>
      </c>
      <c r="D574" s="104" t="e">
        <f>C574*D4</f>
        <v>#VALUE!</v>
      </c>
      <c r="E574" s="166">
        <v>748</v>
      </c>
      <c r="H574" s="169"/>
      <c r="J574" s="169"/>
    </row>
    <row r="575" spans="1:10" ht="12.75">
      <c r="A575" s="99">
        <v>221000500100</v>
      </c>
      <c r="B575" s="67" t="s">
        <v>2064</v>
      </c>
      <c r="C575" s="166" t="str">
        <f>"#REF!*C4"</f>
        <v>#REF!*C4</v>
      </c>
      <c r="D575" s="104" t="e">
        <f>C575*D4</f>
        <v>#VALUE!</v>
      </c>
      <c r="E575" s="166">
        <v>362</v>
      </c>
      <c r="H575" s="169"/>
      <c r="J575" s="169"/>
    </row>
    <row r="576" spans="1:10" ht="12.75">
      <c r="A576" s="118">
        <v>33000174</v>
      </c>
      <c r="B576" s="67" t="s">
        <v>2065</v>
      </c>
      <c r="C576" s="166" t="str">
        <f>"#REF!*C4"</f>
        <v>#REF!*C4</v>
      </c>
      <c r="D576" s="104" t="e">
        <f>C576*D4</f>
        <v>#VALUE!</v>
      </c>
      <c r="E576" s="166">
        <v>1072</v>
      </c>
      <c r="H576" s="169"/>
      <c r="J576" s="169"/>
    </row>
    <row r="577" spans="1:10" ht="12.75">
      <c r="A577" s="99">
        <v>33000175</v>
      </c>
      <c r="B577" s="67" t="s">
        <v>2066</v>
      </c>
      <c r="C577" s="166" t="str">
        <f>"#REF!*C4"</f>
        <v>#REF!*C4</v>
      </c>
      <c r="D577" s="104" t="e">
        <f>C577*D4</f>
        <v>#VALUE!</v>
      </c>
      <c r="E577" s="166">
        <v>1391</v>
      </c>
      <c r="H577" s="169"/>
      <c r="J577" s="169"/>
    </row>
    <row r="578" spans="1:10" ht="12.75">
      <c r="A578" s="99">
        <v>251552050100</v>
      </c>
      <c r="B578" s="67" t="s">
        <v>2067</v>
      </c>
      <c r="C578" s="166" t="str">
        <f>"#REF!*C4"</f>
        <v>#REF!*C4</v>
      </c>
      <c r="D578" s="104" t="e">
        <f>C578*D4</f>
        <v>#VALUE!</v>
      </c>
      <c r="E578" s="166">
        <v>829</v>
      </c>
      <c r="H578" s="169"/>
      <c r="J578" s="169"/>
    </row>
    <row r="579" spans="1:10" ht="12.75">
      <c r="A579" s="168">
        <v>20600215</v>
      </c>
      <c r="B579" s="67" t="s">
        <v>2068</v>
      </c>
      <c r="C579" s="166" t="str">
        <f>"#REF!*C4"</f>
        <v>#REF!*C4</v>
      </c>
      <c r="D579" s="104" t="e">
        <f>C579*D4</f>
        <v>#VALUE!</v>
      </c>
      <c r="E579" s="166">
        <v>23142</v>
      </c>
      <c r="H579" s="169"/>
      <c r="J579" s="169"/>
    </row>
    <row r="580" spans="1:10" ht="12.75">
      <c r="A580" s="168">
        <v>20600205</v>
      </c>
      <c r="B580" s="67" t="s">
        <v>2068</v>
      </c>
      <c r="C580" s="166" t="str">
        <f>"#REF!*C4"</f>
        <v>#REF!*C4</v>
      </c>
      <c r="D580" s="104" t="e">
        <f>C580*D4</f>
        <v>#VALUE!</v>
      </c>
      <c r="E580" s="166">
        <v>11572</v>
      </c>
      <c r="H580" s="169"/>
      <c r="J580" s="169"/>
    </row>
    <row r="581" spans="1:10" ht="12.75">
      <c r="A581" s="168">
        <v>20600215</v>
      </c>
      <c r="B581" s="67" t="s">
        <v>2069</v>
      </c>
      <c r="C581" s="166" t="str">
        <f>"#REF!*C4"</f>
        <v>#REF!*C4</v>
      </c>
      <c r="D581" s="104" t="e">
        <f>C581*D4</f>
        <v>#VALUE!</v>
      </c>
      <c r="E581" s="166">
        <v>23142</v>
      </c>
      <c r="H581" s="169"/>
      <c r="J581" s="169"/>
    </row>
    <row r="582" spans="1:10" ht="12.75">
      <c r="A582" s="173">
        <v>221000100700</v>
      </c>
      <c r="B582" s="67" t="s">
        <v>2070</v>
      </c>
      <c r="C582" s="166" t="str">
        <f>"#REF!*C4"</f>
        <v>#REF!*C4</v>
      </c>
      <c r="D582" s="104" t="e">
        <f>C582*D4</f>
        <v>#VALUE!</v>
      </c>
      <c r="E582" s="170" t="s">
        <v>1737</v>
      </c>
      <c r="H582" s="169"/>
      <c r="J582" s="169"/>
    </row>
    <row r="583" spans="1:10" ht="12.75">
      <c r="A583" s="99">
        <v>33000124</v>
      </c>
      <c r="B583" s="67" t="s">
        <v>2071</v>
      </c>
      <c r="C583" s="166" t="str">
        <f>"#REF!*C4"</f>
        <v>#REF!*C4</v>
      </c>
      <c r="D583" s="104" t="e">
        <f>C583*D4</f>
        <v>#VALUE!</v>
      </c>
      <c r="E583" s="166">
        <v>10382</v>
      </c>
      <c r="H583" s="169"/>
      <c r="J583" s="169"/>
    </row>
    <row r="584" spans="1:10" ht="12.75">
      <c r="A584" s="99">
        <v>33000123</v>
      </c>
      <c r="B584" s="67" t="s">
        <v>2072</v>
      </c>
      <c r="C584" s="166" t="str">
        <f>"#REF!*C4"</f>
        <v>#REF!*C4</v>
      </c>
      <c r="D584" s="104" t="e">
        <f>C584*D4</f>
        <v>#VALUE!</v>
      </c>
      <c r="E584" s="166">
        <v>9969</v>
      </c>
      <c r="H584" s="169"/>
      <c r="J584" s="169"/>
    </row>
    <row r="585" spans="1:10" ht="12.75">
      <c r="A585" s="99">
        <v>221000201300</v>
      </c>
      <c r="B585" s="67" t="s">
        <v>2073</v>
      </c>
      <c r="C585" s="166" t="str">
        <f>"#REF!*C4"</f>
        <v>#REF!*C4</v>
      </c>
      <c r="D585" s="104" t="e">
        <f>C585*D4</f>
        <v>#VALUE!</v>
      </c>
      <c r="E585" s="166">
        <v>3137</v>
      </c>
      <c r="H585" s="169"/>
      <c r="J585" s="169"/>
    </row>
    <row r="586" spans="1:10" ht="12.75">
      <c r="A586" s="99">
        <v>201667890300</v>
      </c>
      <c r="B586" s="67" t="s">
        <v>2074</v>
      </c>
      <c r="C586" s="166" t="str">
        <f>"#REF!*C4"</f>
        <v>#REF!*C4</v>
      </c>
      <c r="D586" s="104" t="e">
        <f>C586*D4</f>
        <v>#VALUE!</v>
      </c>
      <c r="E586" s="166">
        <v>7819</v>
      </c>
      <c r="H586" s="169"/>
      <c r="J586" s="169"/>
    </row>
    <row r="587" spans="1:10" ht="12.75">
      <c r="A587" s="99">
        <v>221000010027</v>
      </c>
      <c r="B587" s="67" t="s">
        <v>2075</v>
      </c>
      <c r="C587" s="166" t="str">
        <f>"#REF!*C4"</f>
        <v>#REF!*C4</v>
      </c>
      <c r="D587" s="104" t="e">
        <f>C587*D4</f>
        <v>#VALUE!</v>
      </c>
      <c r="E587" s="166">
        <v>299</v>
      </c>
      <c r="H587" s="169"/>
      <c r="J587" s="169"/>
    </row>
    <row r="588" spans="1:10" ht="12.75">
      <c r="A588" s="99">
        <v>221000010026</v>
      </c>
      <c r="B588" s="67" t="s">
        <v>2076</v>
      </c>
      <c r="C588" s="166" t="str">
        <f>"#REF!*C4"</f>
        <v>#REF!*C4</v>
      </c>
      <c r="D588" s="104" t="e">
        <f>C588*D4</f>
        <v>#VALUE!</v>
      </c>
      <c r="E588" s="166">
        <v>1418</v>
      </c>
      <c r="H588" s="169"/>
      <c r="J588" s="169"/>
    </row>
    <row r="589" spans="1:10" ht="12.75">
      <c r="A589" s="99">
        <v>251688890002</v>
      </c>
      <c r="B589" s="67" t="s">
        <v>2077</v>
      </c>
      <c r="C589" s="166" t="str">
        <f>"#REF!*C4"</f>
        <v>#REF!*C4</v>
      </c>
      <c r="D589" s="104" t="e">
        <f>C589*D4</f>
        <v>#VALUE!</v>
      </c>
      <c r="E589" s="166">
        <v>233</v>
      </c>
      <c r="H589" s="169"/>
      <c r="J589" s="169"/>
    </row>
    <row r="590" spans="1:10" ht="12.75">
      <c r="A590" s="99">
        <v>251482890700</v>
      </c>
      <c r="B590" s="67" t="s">
        <v>2078</v>
      </c>
      <c r="C590" s="166" t="str">
        <f>"#REF!*C4"</f>
        <v>#REF!*C4</v>
      </c>
      <c r="D590" s="104" t="e">
        <f>C590*D4</f>
        <v>#VALUE!</v>
      </c>
      <c r="E590" s="166">
        <v>5104</v>
      </c>
      <c r="H590" s="169"/>
      <c r="J590" s="169"/>
    </row>
    <row r="591" spans="1:10" ht="12.75">
      <c r="A591" s="118">
        <v>251774890005</v>
      </c>
      <c r="B591" s="67" t="s">
        <v>2079</v>
      </c>
      <c r="C591" s="166" t="str">
        <f>"#REF!*C4"</f>
        <v>#REF!*C4</v>
      </c>
      <c r="D591" s="104" t="e">
        <f>C591*D4</f>
        <v>#VALUE!</v>
      </c>
      <c r="E591" s="166">
        <v>1201</v>
      </c>
      <c r="H591" s="169"/>
      <c r="J591" s="169"/>
    </row>
    <row r="592" spans="1:10" ht="12.75">
      <c r="A592" s="99">
        <v>251226890044</v>
      </c>
      <c r="B592" s="67" t="s">
        <v>2080</v>
      </c>
      <c r="C592" s="166" t="str">
        <f>"#REF!*C4"</f>
        <v>#REF!*C4</v>
      </c>
      <c r="D592" s="104" t="e">
        <f>C592*D4</f>
        <v>#VALUE!</v>
      </c>
      <c r="E592" s="166">
        <v>1212</v>
      </c>
      <c r="H592" s="169"/>
      <c r="J592" s="169"/>
    </row>
    <row r="593" spans="1:10" ht="12.75">
      <c r="A593" s="99">
        <v>221000010021</v>
      </c>
      <c r="B593" s="67" t="s">
        <v>2081</v>
      </c>
      <c r="C593" s="166" t="str">
        <f>"#REF!*C4"</f>
        <v>#REF!*C4</v>
      </c>
      <c r="D593" s="104" t="e">
        <f>C593*D4</f>
        <v>#VALUE!</v>
      </c>
      <c r="E593" s="166">
        <v>1425</v>
      </c>
      <c r="H593" s="169"/>
      <c r="J593" s="169"/>
    </row>
    <row r="594" spans="1:10" ht="12.75">
      <c r="A594" s="99">
        <v>251226894500</v>
      </c>
      <c r="B594" s="67" t="s">
        <v>2082</v>
      </c>
      <c r="C594" s="166" t="str">
        <f>"#REF!*C4"</f>
        <v>#REF!*C4</v>
      </c>
      <c r="D594" s="104" t="e">
        <f>C594*D4</f>
        <v>#VALUE!</v>
      </c>
      <c r="E594" s="166">
        <v>2886</v>
      </c>
      <c r="H594" s="169"/>
      <c r="J594" s="169"/>
    </row>
    <row r="595" spans="1:10" ht="12.75">
      <c r="A595" s="99">
        <v>221000010300</v>
      </c>
      <c r="B595" s="67" t="s">
        <v>2083</v>
      </c>
      <c r="C595" s="166" t="str">
        <f>"#REF!*C4"</f>
        <v>#REF!*C4</v>
      </c>
      <c r="D595" s="104" t="e">
        <f>C595*D4</f>
        <v>#VALUE!</v>
      </c>
      <c r="E595" s="166">
        <v>1018</v>
      </c>
      <c r="H595" s="169"/>
      <c r="J595" s="169"/>
    </row>
    <row r="596" spans="1:10" ht="12.75">
      <c r="A596" s="99">
        <v>201752010004</v>
      </c>
      <c r="B596" s="67" t="s">
        <v>2084</v>
      </c>
      <c r="C596" s="166" t="str">
        <f>"#REF!*C4"</f>
        <v>#REF!*C4</v>
      </c>
      <c r="D596" s="104" t="e">
        <f>C596*D4</f>
        <v>#VALUE!</v>
      </c>
      <c r="E596" s="166">
        <v>596</v>
      </c>
      <c r="H596" s="169"/>
      <c r="J596" s="169"/>
    </row>
    <row r="597" spans="1:10" ht="12.75">
      <c r="A597" s="99">
        <v>15209003</v>
      </c>
      <c r="B597" s="67" t="s">
        <v>2085</v>
      </c>
      <c r="C597" s="166" t="str">
        <f>"#REF!*C4"</f>
        <v>#REF!*C4</v>
      </c>
      <c r="D597" s="104" t="e">
        <f>C597*D4</f>
        <v>#VALUE!</v>
      </c>
      <c r="E597" s="166">
        <v>294</v>
      </c>
      <c r="H597" s="169"/>
      <c r="J597" s="169"/>
    </row>
    <row r="598" spans="1:10" ht="12.75">
      <c r="A598" s="99">
        <v>102068009098</v>
      </c>
      <c r="B598" s="67" t="s">
        <v>2086</v>
      </c>
      <c r="C598" s="166" t="str">
        <f>"#REF!*C4"</f>
        <v>#REF!*C4</v>
      </c>
      <c r="D598" s="104" t="e">
        <f>C598*D4</f>
        <v>#VALUE!</v>
      </c>
      <c r="E598" s="166">
        <v>57</v>
      </c>
      <c r="H598" s="169"/>
      <c r="J598" s="169"/>
    </row>
    <row r="599" spans="1:10" ht="12.75">
      <c r="A599" s="99">
        <v>102068010098</v>
      </c>
      <c r="B599" s="67" t="s">
        <v>2087</v>
      </c>
      <c r="C599" s="166" t="str">
        <f>"#REF!*C4"</f>
        <v>#REF!*C4</v>
      </c>
      <c r="D599" s="104" t="e">
        <f>C599*D4</f>
        <v>#VALUE!</v>
      </c>
      <c r="E599" s="166">
        <v>99</v>
      </c>
      <c r="H599" s="169"/>
      <c r="J599" s="169"/>
    </row>
    <row r="600" spans="1:10" ht="12.75">
      <c r="A600" s="118">
        <v>102068014098</v>
      </c>
      <c r="B600" s="67" t="s">
        <v>2088</v>
      </c>
      <c r="C600" s="166" t="str">
        <f>"#REF!*C4"</f>
        <v>#REF!*C4</v>
      </c>
      <c r="D600" s="104" t="e">
        <f>C600*D4</f>
        <v>#VALUE!</v>
      </c>
      <c r="E600" s="166">
        <v>99</v>
      </c>
      <c r="H600" s="169"/>
      <c r="J600" s="169"/>
    </row>
    <row r="601" spans="1:10" ht="12.75">
      <c r="A601" s="99">
        <v>102067090110</v>
      </c>
      <c r="B601" s="67" t="s">
        <v>2089</v>
      </c>
      <c r="C601" s="166" t="str">
        <f>"#REF!*C4"</f>
        <v>#REF!*C4</v>
      </c>
      <c r="D601" s="104" t="e">
        <f>C601*D4</f>
        <v>#VALUE!</v>
      </c>
      <c r="E601" s="166">
        <v>175</v>
      </c>
      <c r="H601" s="169"/>
      <c r="J601" s="169"/>
    </row>
    <row r="602" spans="1:10" ht="12.75">
      <c r="A602" s="99">
        <v>102068011098</v>
      </c>
      <c r="B602" s="67" t="s">
        <v>2090</v>
      </c>
      <c r="C602" s="166" t="str">
        <f>"#REF!*C4"</f>
        <v>#REF!*C4</v>
      </c>
      <c r="D602" s="104" t="e">
        <f>C602*D4</f>
        <v>#VALUE!</v>
      </c>
      <c r="E602" s="166">
        <v>57</v>
      </c>
      <c r="H602" s="169"/>
      <c r="J602" s="169"/>
    </row>
    <row r="603" spans="1:10" ht="12.75">
      <c r="A603" s="118">
        <v>221000500500</v>
      </c>
      <c r="B603" s="67" t="s">
        <v>2091</v>
      </c>
      <c r="C603" s="166" t="str">
        <f>"#REF!*C4"</f>
        <v>#REF!*C4</v>
      </c>
      <c r="D603" s="104" t="e">
        <f>C603*D4</f>
        <v>#VALUE!</v>
      </c>
      <c r="E603" s="166">
        <v>150</v>
      </c>
      <c r="H603" s="169"/>
      <c r="J603" s="169"/>
    </row>
    <row r="604" spans="1:10" ht="12.75">
      <c r="A604" s="118">
        <v>102067050070</v>
      </c>
      <c r="B604" s="67" t="s">
        <v>2092</v>
      </c>
      <c r="C604" s="166" t="str">
        <f>"#REF!*C4"</f>
        <v>#REF!*C4</v>
      </c>
      <c r="D604" s="104" t="e">
        <f>C604*D4</f>
        <v>#VALUE!</v>
      </c>
      <c r="E604" s="166">
        <v>142</v>
      </c>
      <c r="H604" s="169"/>
      <c r="J604" s="169"/>
    </row>
    <row r="605" spans="1:10" ht="12.75">
      <c r="A605" s="118">
        <v>102067070090</v>
      </c>
      <c r="B605" s="67" t="s">
        <v>2093</v>
      </c>
      <c r="C605" s="166" t="str">
        <f>"#REF!*C4"</f>
        <v>#REF!*C4</v>
      </c>
      <c r="D605" s="104" t="e">
        <f>C605*D4</f>
        <v>#VALUE!</v>
      </c>
      <c r="E605" s="166">
        <v>170</v>
      </c>
      <c r="H605" s="169"/>
      <c r="J605" s="169"/>
    </row>
    <row r="606" spans="1:10" ht="12.75">
      <c r="A606" s="118">
        <v>36075350</v>
      </c>
      <c r="B606" s="67" t="s">
        <v>2094</v>
      </c>
      <c r="C606" s="166" t="str">
        <f>"#REF!*C4"</f>
        <v>#REF!*C4</v>
      </c>
      <c r="D606" s="104" t="e">
        <f>C606*D4</f>
        <v>#VALUE!</v>
      </c>
      <c r="E606" s="166">
        <v>775</v>
      </c>
      <c r="H606" s="169"/>
      <c r="J606" s="169"/>
    </row>
    <row r="607" spans="1:10" ht="12.75">
      <c r="A607" s="99">
        <v>36031070</v>
      </c>
      <c r="B607" s="67" t="s">
        <v>2095</v>
      </c>
      <c r="C607" s="166" t="str">
        <f>"#REF!*C4"</f>
        <v>#REF!*C4</v>
      </c>
      <c r="D607" s="104" t="e">
        <f>C607*D4</f>
        <v>#VALUE!</v>
      </c>
      <c r="E607" s="166">
        <v>515</v>
      </c>
      <c r="H607" s="169"/>
      <c r="J607" s="169"/>
    </row>
    <row r="608" spans="1:10" ht="12.75">
      <c r="A608" s="118">
        <v>36075300</v>
      </c>
      <c r="B608" s="67" t="s">
        <v>2096</v>
      </c>
      <c r="C608" s="166" t="str">
        <f>"#REF!*C4"</f>
        <v>#REF!*C4</v>
      </c>
      <c r="D608" s="104" t="e">
        <f>C608*D4</f>
        <v>#VALUE!</v>
      </c>
      <c r="E608" s="166">
        <v>1096</v>
      </c>
      <c r="H608" s="169"/>
      <c r="J608" s="169"/>
    </row>
    <row r="609" spans="1:10" ht="12.75">
      <c r="A609" s="99">
        <v>36075413</v>
      </c>
      <c r="B609" s="67" t="s">
        <v>2097</v>
      </c>
      <c r="C609" s="166" t="str">
        <f>"#REF!*C4"</f>
        <v>#REF!*C4</v>
      </c>
      <c r="D609" s="104" t="e">
        <f>C609*D4</f>
        <v>#VALUE!</v>
      </c>
      <c r="E609" s="166">
        <v>3561</v>
      </c>
      <c r="H609" s="169"/>
      <c r="J609" s="169"/>
    </row>
    <row r="610" spans="1:10" ht="12.75">
      <c r="A610" s="99">
        <v>252110050301</v>
      </c>
      <c r="B610" s="67" t="s">
        <v>2098</v>
      </c>
      <c r="C610" s="166" t="str">
        <f>"#REF!*C4"</f>
        <v>#REF!*C4</v>
      </c>
      <c r="D610" s="104" t="e">
        <f>C610*D4</f>
        <v>#VALUE!</v>
      </c>
      <c r="E610" s="166">
        <v>247</v>
      </c>
      <c r="H610" s="169"/>
      <c r="J610" s="169"/>
    </row>
    <row r="611" spans="1:10" ht="12.75">
      <c r="A611" s="99">
        <v>251888800101</v>
      </c>
      <c r="B611" s="67" t="s">
        <v>2099</v>
      </c>
      <c r="C611" s="166" t="str">
        <f>"#REF!*C4"</f>
        <v>#REF!*C4</v>
      </c>
      <c r="D611" s="104" t="e">
        <f>C611*D4</f>
        <v>#VALUE!</v>
      </c>
      <c r="E611" s="166">
        <v>383</v>
      </c>
      <c r="H611" s="169"/>
      <c r="J611" s="169"/>
    </row>
    <row r="612" spans="1:10" ht="12.75">
      <c r="A612" s="99">
        <v>36075043</v>
      </c>
      <c r="B612" s="67" t="s">
        <v>2100</v>
      </c>
      <c r="C612" s="166" t="str">
        <f>"#REF!*C4"</f>
        <v>#REF!*C4</v>
      </c>
      <c r="D612" s="104" t="e">
        <f>C612*D4</f>
        <v>#VALUE!</v>
      </c>
      <c r="E612" s="166">
        <v>1759</v>
      </c>
      <c r="H612" s="169"/>
      <c r="J612" s="169"/>
    </row>
    <row r="613" spans="1:10" ht="12.75">
      <c r="A613" s="99">
        <v>251799800001</v>
      </c>
      <c r="B613" s="67" t="s">
        <v>2101</v>
      </c>
      <c r="C613" s="166" t="str">
        <f>"#REF!*C4"</f>
        <v>#REF!*C4</v>
      </c>
      <c r="D613" s="104" t="e">
        <f>C613*D4</f>
        <v>#VALUE!</v>
      </c>
      <c r="E613" s="166">
        <v>1598</v>
      </c>
      <c r="H613" s="169"/>
      <c r="J613" s="169"/>
    </row>
    <row r="614" spans="1:10" ht="12.75">
      <c r="A614" s="99">
        <v>258547160200</v>
      </c>
      <c r="B614" s="67" t="s">
        <v>2102</v>
      </c>
      <c r="C614" s="166" t="str">
        <f>"#REF!*C4"</f>
        <v>#REF!*C4</v>
      </c>
      <c r="D614" s="104" t="e">
        <f>C614*D4</f>
        <v>#VALUE!</v>
      </c>
      <c r="E614" s="166">
        <v>2346</v>
      </c>
      <c r="H614" s="169"/>
      <c r="J614" s="169"/>
    </row>
    <row r="615" spans="1:10" ht="12.75">
      <c r="A615" s="129"/>
      <c r="B615" s="130" t="s">
        <v>2103</v>
      </c>
      <c r="C615" s="174"/>
      <c r="D615" s="155"/>
      <c r="E615" s="174"/>
      <c r="H615" s="169"/>
      <c r="J615" s="169"/>
    </row>
    <row r="616" spans="1:10" ht="12.75">
      <c r="A616" s="118">
        <v>221000328100</v>
      </c>
      <c r="B616" s="67" t="s">
        <v>2104</v>
      </c>
      <c r="C616" s="166" t="str">
        <f>"#REF!*C4"</f>
        <v>#REF!*C4</v>
      </c>
      <c r="D616" s="104" t="e">
        <f>C616*D4</f>
        <v>#VALUE!</v>
      </c>
      <c r="E616" s="166">
        <v>21676</v>
      </c>
      <c r="H616" s="169"/>
      <c r="J616" s="169"/>
    </row>
    <row r="617" spans="1:10" ht="12.75">
      <c r="A617" s="118">
        <v>221000329100</v>
      </c>
      <c r="B617" s="67" t="s">
        <v>2105</v>
      </c>
      <c r="C617" s="166" t="str">
        <f>"#REF!*C4"</f>
        <v>#REF!*C4</v>
      </c>
      <c r="D617" s="104" t="e">
        <f>C617*D4</f>
        <v>#VALUE!</v>
      </c>
      <c r="E617" s="166">
        <v>1764</v>
      </c>
      <c r="H617" s="169"/>
      <c r="J617" s="169"/>
    </row>
  </sheetData>
  <sheetProtection selectLockedCells="1" selectUnlockedCells="1"/>
  <mergeCells count="3">
    <mergeCell ref="A1:A2"/>
    <mergeCell ref="B1:B2"/>
    <mergeCell ref="C1:D1"/>
  </mergeCells>
  <hyperlinks>
    <hyperlink ref="G7" display="http://магазин-хоу.рф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F138"/>
  <sheetViews>
    <sheetView workbookViewId="0" topLeftCell="A1">
      <selection activeCell="F5" sqref="F5"/>
    </sheetView>
  </sheetViews>
  <sheetFormatPr defaultColWidth="9.140625" defaultRowHeight="12.75"/>
  <cols>
    <col min="1" max="1" width="20.28125" style="54" customWidth="1"/>
    <col min="2" max="2" width="61.140625" style="54" customWidth="1"/>
    <col min="3" max="3" width="14.00390625" style="54" customWidth="1"/>
    <col min="4" max="4" width="0" style="54" hidden="1" customWidth="1"/>
    <col min="5" max="16384" width="8.7109375" style="54" customWidth="1"/>
  </cols>
  <sheetData>
    <row r="1" spans="1:3" ht="12.75" customHeight="1">
      <c r="A1" s="55" t="s">
        <v>1481</v>
      </c>
      <c r="B1" s="56" t="s">
        <v>396</v>
      </c>
      <c r="C1" s="57">
        <v>42248</v>
      </c>
    </row>
    <row r="2" spans="1:3" ht="12.75">
      <c r="A2" s="55"/>
      <c r="B2" s="56"/>
      <c r="C2" s="58" t="s">
        <v>397</v>
      </c>
    </row>
    <row r="3" spans="1:3" ht="12.75">
      <c r="A3" s="59"/>
      <c r="B3" s="148" t="s">
        <v>399</v>
      </c>
      <c r="C3" s="175">
        <v>63</v>
      </c>
    </row>
    <row r="4" spans="1:3" ht="12.75">
      <c r="A4" s="61"/>
      <c r="B4" s="62" t="s">
        <v>400</v>
      </c>
      <c r="C4" s="175">
        <v>80</v>
      </c>
    </row>
    <row r="5" spans="1:6" ht="12.75">
      <c r="A5" s="176" t="s">
        <v>2106</v>
      </c>
      <c r="B5" s="176" t="s">
        <v>2107</v>
      </c>
      <c r="C5" s="95">
        <f>D5*C3</f>
        <v>26541.27</v>
      </c>
      <c r="D5" s="177">
        <v>421.29</v>
      </c>
      <c r="F5" s="11" t="s">
        <v>5</v>
      </c>
    </row>
    <row r="6" spans="1:4" ht="12.75">
      <c r="A6" s="178" t="s">
        <v>2108</v>
      </c>
      <c r="B6" s="96" t="s">
        <v>2109</v>
      </c>
      <c r="C6" s="179">
        <f>D6*C3</f>
        <v>32891.670000000006</v>
      </c>
      <c r="D6" s="177">
        <v>522.09</v>
      </c>
    </row>
    <row r="7" spans="1:4" ht="12.75">
      <c r="A7" s="74"/>
      <c r="B7" s="136" t="s">
        <v>407</v>
      </c>
      <c r="C7" s="74"/>
      <c r="D7" s="177"/>
    </row>
    <row r="8" spans="1:4" ht="12.75">
      <c r="A8" s="96" t="s">
        <v>2110</v>
      </c>
      <c r="B8" s="96" t="s">
        <v>2111</v>
      </c>
      <c r="C8" s="95">
        <f>D8*C3</f>
        <v>26541.27</v>
      </c>
      <c r="D8" s="177">
        <v>421.29</v>
      </c>
    </row>
    <row r="9" spans="1:4" ht="12.75">
      <c r="A9" s="96" t="s">
        <v>2112</v>
      </c>
      <c r="B9" s="96" t="s">
        <v>2113</v>
      </c>
      <c r="C9" s="95">
        <f>D9*C3</f>
        <v>32891.670000000006</v>
      </c>
      <c r="D9" s="177">
        <v>522.09</v>
      </c>
    </row>
    <row r="10" spans="1:4" ht="12.75">
      <c r="A10" s="74"/>
      <c r="B10" s="136" t="s">
        <v>414</v>
      </c>
      <c r="C10" s="74"/>
      <c r="D10" s="177"/>
    </row>
    <row r="11" spans="1:4" ht="12.75">
      <c r="A11" s="96" t="s">
        <v>2114</v>
      </c>
      <c r="B11" s="96" t="s">
        <v>2115</v>
      </c>
      <c r="C11" s="95">
        <f>D11*C3</f>
        <v>26541.27</v>
      </c>
      <c r="D11" s="177">
        <v>421.29</v>
      </c>
    </row>
    <row r="12" spans="1:4" ht="12.75">
      <c r="A12" s="96" t="s">
        <v>2116</v>
      </c>
      <c r="B12" s="96" t="s">
        <v>2117</v>
      </c>
      <c r="C12" s="95">
        <f>D12*C3</f>
        <v>32564.07</v>
      </c>
      <c r="D12" s="177">
        <v>516.89</v>
      </c>
    </row>
    <row r="13" spans="1:4" ht="12.75">
      <c r="A13" s="59"/>
      <c r="B13" s="148" t="s">
        <v>424</v>
      </c>
      <c r="C13" s="59"/>
      <c r="D13" s="177"/>
    </row>
    <row r="14" spans="1:4" ht="12.75">
      <c r="A14" s="61"/>
      <c r="B14" s="62" t="s">
        <v>400</v>
      </c>
      <c r="C14" s="61"/>
      <c r="D14" s="177"/>
    </row>
    <row r="15" spans="1:4" ht="12.75">
      <c r="A15" s="176" t="s">
        <v>2118</v>
      </c>
      <c r="B15" s="176" t="s">
        <v>2119</v>
      </c>
      <c r="C15" s="95">
        <f>D15*C3</f>
        <v>32860.170000000006</v>
      </c>
      <c r="D15" s="177">
        <v>521.59</v>
      </c>
    </row>
    <row r="16" spans="1:4" ht="12.75">
      <c r="A16" s="74"/>
      <c r="B16" s="136" t="s">
        <v>407</v>
      </c>
      <c r="C16" s="74"/>
      <c r="D16" s="177"/>
    </row>
    <row r="17" spans="1:4" ht="12.75">
      <c r="A17" s="176" t="s">
        <v>2120</v>
      </c>
      <c r="B17" s="176" t="s">
        <v>2121</v>
      </c>
      <c r="C17" s="95">
        <f>D17*C3</f>
        <v>32860.170000000006</v>
      </c>
      <c r="D17" s="177">
        <v>521.59</v>
      </c>
    </row>
    <row r="18" spans="1:4" ht="12.75">
      <c r="A18" s="74"/>
      <c r="B18" s="136" t="s">
        <v>414</v>
      </c>
      <c r="C18" s="74"/>
      <c r="D18" s="177"/>
    </row>
    <row r="19" spans="1:4" ht="12.75">
      <c r="A19" s="96" t="s">
        <v>2122</v>
      </c>
      <c r="B19" s="96" t="s">
        <v>2123</v>
      </c>
      <c r="C19" s="95">
        <f>D19*C3</f>
        <v>32564.07</v>
      </c>
      <c r="D19" s="177">
        <v>516.89</v>
      </c>
    </row>
    <row r="20" spans="1:4" ht="12.75">
      <c r="A20" s="96" t="s">
        <v>2124</v>
      </c>
      <c r="B20" s="96" t="s">
        <v>2125</v>
      </c>
      <c r="C20" s="95">
        <f>D20*C3</f>
        <v>41377.77</v>
      </c>
      <c r="D20" s="177">
        <v>656.79</v>
      </c>
    </row>
    <row r="21" spans="1:4" ht="12.75">
      <c r="A21" s="74"/>
      <c r="B21" s="136" t="s">
        <v>2126</v>
      </c>
      <c r="C21" s="74"/>
      <c r="D21" s="177"/>
    </row>
    <row r="22" spans="1:4" ht="12.75">
      <c r="A22" s="180">
        <v>191501</v>
      </c>
      <c r="B22" s="96" t="s">
        <v>2127</v>
      </c>
      <c r="C22" s="95">
        <f>D22*C4</f>
        <v>2047.2</v>
      </c>
      <c r="D22" s="177">
        <v>25.59</v>
      </c>
    </row>
    <row r="23" spans="1:4" ht="12.75">
      <c r="A23" s="180">
        <v>191550</v>
      </c>
      <c r="B23" s="96" t="s">
        <v>2128</v>
      </c>
      <c r="C23" s="95">
        <f>D23*C4</f>
        <v>2047.2</v>
      </c>
      <c r="D23" s="177">
        <v>25.59</v>
      </c>
    </row>
    <row r="24" spans="1:4" ht="12.75">
      <c r="A24" s="180">
        <v>191412</v>
      </c>
      <c r="B24" s="96" t="s">
        <v>2129</v>
      </c>
      <c r="C24" s="95">
        <f>D24*C4</f>
        <v>1388</v>
      </c>
      <c r="D24" s="177">
        <v>17.35</v>
      </c>
    </row>
    <row r="25" spans="1:4" ht="12.75">
      <c r="A25" s="180">
        <v>191456</v>
      </c>
      <c r="B25" s="96" t="s">
        <v>2130</v>
      </c>
      <c r="C25" s="95">
        <f>D25*C4</f>
        <v>1388</v>
      </c>
      <c r="D25" s="177">
        <v>17.35</v>
      </c>
    </row>
    <row r="26" spans="1:4" ht="12.75">
      <c r="A26" s="180">
        <v>191580</v>
      </c>
      <c r="B26" s="96" t="s">
        <v>2131</v>
      </c>
      <c r="C26" s="95">
        <f>D26*C4</f>
        <v>7680</v>
      </c>
      <c r="D26" s="177">
        <v>96</v>
      </c>
    </row>
    <row r="27" spans="1:3" ht="12.75">
      <c r="A27" s="59"/>
      <c r="B27" s="148" t="s">
        <v>478</v>
      </c>
      <c r="C27" s="59"/>
    </row>
    <row r="28" spans="1:3" ht="12.75">
      <c r="A28" s="59"/>
      <c r="B28" s="60" t="s">
        <v>479</v>
      </c>
      <c r="C28" s="59"/>
    </row>
    <row r="29" spans="1:4" ht="12.75">
      <c r="A29" s="180">
        <v>191413</v>
      </c>
      <c r="B29" s="96" t="s">
        <v>2132</v>
      </c>
      <c r="C29" s="95">
        <f>D29*C4</f>
        <v>727.2</v>
      </c>
      <c r="D29" s="177">
        <v>9.09</v>
      </c>
    </row>
    <row r="30" spans="1:4" ht="12.75">
      <c r="A30" s="180">
        <v>191214</v>
      </c>
      <c r="B30" s="96" t="s">
        <v>2133</v>
      </c>
      <c r="C30" s="95">
        <f>D30*C4</f>
        <v>879.2</v>
      </c>
      <c r="D30" s="177">
        <v>10.99</v>
      </c>
    </row>
    <row r="31" spans="1:4" ht="12.75">
      <c r="A31" s="180">
        <v>191503</v>
      </c>
      <c r="B31" s="96" t="s">
        <v>2134</v>
      </c>
      <c r="C31" s="95">
        <f>D31*C4</f>
        <v>2783.2</v>
      </c>
      <c r="D31" s="177">
        <v>34.79</v>
      </c>
    </row>
    <row r="32" spans="1:4" ht="12.75">
      <c r="A32" s="180">
        <v>191507</v>
      </c>
      <c r="B32" s="96" t="s">
        <v>2135</v>
      </c>
      <c r="C32" s="95">
        <f>D32*C4</f>
        <v>927.2</v>
      </c>
      <c r="D32" s="177">
        <v>11.59</v>
      </c>
    </row>
    <row r="33" spans="1:3" ht="12.75">
      <c r="A33" s="59"/>
      <c r="B33" s="60" t="s">
        <v>2136</v>
      </c>
      <c r="C33" s="59"/>
    </row>
    <row r="34" spans="1:4" ht="12.75">
      <c r="A34" s="180">
        <v>191510</v>
      </c>
      <c r="B34" s="96" t="s">
        <v>2137</v>
      </c>
      <c r="C34" s="95">
        <f>D34*C4</f>
        <v>3519.2000000000003</v>
      </c>
      <c r="D34" s="177">
        <v>43.99</v>
      </c>
    </row>
    <row r="35" spans="1:3" ht="12.75">
      <c r="A35" s="59"/>
      <c r="B35" s="60" t="s">
        <v>2138</v>
      </c>
      <c r="C35" s="59"/>
    </row>
    <row r="36" spans="1:4" ht="12.75">
      <c r="A36" s="114">
        <v>191415</v>
      </c>
      <c r="B36" s="103" t="s">
        <v>2139</v>
      </c>
      <c r="C36" s="95">
        <f>D36*C4</f>
        <v>831.2</v>
      </c>
      <c r="D36" s="177">
        <v>10.39</v>
      </c>
    </row>
    <row r="37" spans="1:4" ht="12.75">
      <c r="A37" s="114">
        <v>191216</v>
      </c>
      <c r="B37" s="103" t="s">
        <v>2140</v>
      </c>
      <c r="C37" s="95">
        <f>D37*C4</f>
        <v>831.2</v>
      </c>
      <c r="D37" s="177">
        <v>10.39</v>
      </c>
    </row>
    <row r="38" spans="1:4" ht="12.75">
      <c r="A38" s="114">
        <v>191515</v>
      </c>
      <c r="B38" s="103" t="s">
        <v>2141</v>
      </c>
      <c r="C38" s="95">
        <f>D38*C4</f>
        <v>111.19999999999999</v>
      </c>
      <c r="D38" s="177">
        <v>1.39</v>
      </c>
    </row>
    <row r="39" spans="1:3" ht="12.75">
      <c r="A39" s="59"/>
      <c r="B39" s="60" t="s">
        <v>2142</v>
      </c>
      <c r="C39" s="59"/>
    </row>
    <row r="40" spans="1:4" ht="12.75">
      <c r="A40" s="181">
        <v>191414</v>
      </c>
      <c r="B40" s="182" t="s">
        <v>2143</v>
      </c>
      <c r="C40" s="95">
        <f>D40*C4</f>
        <v>679.2</v>
      </c>
      <c r="D40" s="177">
        <v>8.49</v>
      </c>
    </row>
    <row r="41" spans="1:4" ht="12.75">
      <c r="A41" s="181">
        <v>191215</v>
      </c>
      <c r="B41" s="182" t="s">
        <v>2144</v>
      </c>
      <c r="C41" s="95">
        <f>D41*C4</f>
        <v>1388</v>
      </c>
      <c r="D41" s="177">
        <v>17.35</v>
      </c>
    </row>
    <row r="42" spans="1:4" ht="12.75">
      <c r="A42" s="181">
        <v>191508</v>
      </c>
      <c r="B42" s="182" t="s">
        <v>2145</v>
      </c>
      <c r="C42" s="95">
        <f>D42*C4</f>
        <v>647.2</v>
      </c>
      <c r="D42" s="177">
        <v>8.09</v>
      </c>
    </row>
    <row r="43" spans="1:3" ht="12.75">
      <c r="A43" s="59"/>
      <c r="B43" s="60" t="s">
        <v>2146</v>
      </c>
      <c r="C43" s="59"/>
    </row>
    <row r="44" spans="1:3" ht="12.75">
      <c r="A44" s="61"/>
      <c r="B44" s="62" t="s">
        <v>2147</v>
      </c>
      <c r="C44" s="61"/>
    </row>
    <row r="45" spans="1:4" ht="12.75">
      <c r="A45" s="180">
        <v>191410</v>
      </c>
      <c r="B45" s="96" t="s">
        <v>877</v>
      </c>
      <c r="C45" s="95">
        <f>D45*C4</f>
        <v>5295.2</v>
      </c>
      <c r="D45" s="177">
        <v>66.19</v>
      </c>
    </row>
    <row r="46" spans="1:4" ht="12.75">
      <c r="A46" s="180">
        <v>191455</v>
      </c>
      <c r="B46" s="96" t="s">
        <v>879</v>
      </c>
      <c r="C46" s="95">
        <f>D46*C4</f>
        <v>5295.2</v>
      </c>
      <c r="D46" s="177">
        <v>66.19</v>
      </c>
    </row>
    <row r="47" spans="1:4" ht="12.75">
      <c r="A47" s="180">
        <v>191403</v>
      </c>
      <c r="B47" s="96" t="s">
        <v>2148</v>
      </c>
      <c r="C47" s="95">
        <f>D47*C4</f>
        <v>7412</v>
      </c>
      <c r="D47" s="177">
        <v>92.65</v>
      </c>
    </row>
    <row r="48" spans="1:4" ht="12.75">
      <c r="A48" s="180">
        <v>191457</v>
      </c>
      <c r="B48" s="96" t="s">
        <v>2149</v>
      </c>
      <c r="C48" s="95">
        <f>D48*C4</f>
        <v>7412</v>
      </c>
      <c r="D48" s="177">
        <v>92.65</v>
      </c>
    </row>
    <row r="49" spans="1:4" ht="12.75">
      <c r="A49" s="180">
        <v>191451</v>
      </c>
      <c r="B49" s="96" t="s">
        <v>2150</v>
      </c>
      <c r="C49" s="95">
        <f>D49*C4</f>
        <v>7412</v>
      </c>
      <c r="D49" s="177">
        <v>92.65</v>
      </c>
    </row>
    <row r="50" spans="1:4" ht="12.75">
      <c r="A50" s="180">
        <v>191405</v>
      </c>
      <c r="B50" s="96" t="s">
        <v>2151</v>
      </c>
      <c r="C50" s="95">
        <f>D50*C4</f>
        <v>6007.200000000001</v>
      </c>
      <c r="D50" s="183">
        <v>75.09</v>
      </c>
    </row>
    <row r="51" spans="1:4" ht="12.75">
      <c r="A51" s="180">
        <v>191452</v>
      </c>
      <c r="B51" s="96" t="s">
        <v>2152</v>
      </c>
      <c r="C51" s="95">
        <f>D51*C4</f>
        <v>6567.200000000001</v>
      </c>
      <c r="D51" s="183">
        <v>82.09</v>
      </c>
    </row>
    <row r="52" spans="1:4" ht="12.75">
      <c r="A52" s="180">
        <v>191407</v>
      </c>
      <c r="B52" s="96" t="s">
        <v>1219</v>
      </c>
      <c r="C52" s="95">
        <f>D52*C4</f>
        <v>351.2</v>
      </c>
      <c r="D52" s="183">
        <v>4.39</v>
      </c>
    </row>
    <row r="53" spans="1:4" ht="12.75">
      <c r="A53" s="180">
        <v>191400</v>
      </c>
      <c r="B53" s="96" t="s">
        <v>903</v>
      </c>
      <c r="C53" s="95">
        <f>D53*C4</f>
        <v>5420</v>
      </c>
      <c r="D53" s="177">
        <v>67.75</v>
      </c>
    </row>
    <row r="54" spans="1:4" ht="12.75">
      <c r="A54" s="180">
        <v>191401</v>
      </c>
      <c r="B54" s="96" t="s">
        <v>2153</v>
      </c>
      <c r="C54" s="95">
        <f>D54*C4</f>
        <v>391.2</v>
      </c>
      <c r="D54" s="177">
        <v>4.89</v>
      </c>
    </row>
    <row r="55" spans="1:4" ht="12.75">
      <c r="A55" s="180">
        <v>191402</v>
      </c>
      <c r="B55" s="96" t="s">
        <v>2154</v>
      </c>
      <c r="C55" s="95">
        <f>D55*C4</f>
        <v>2772</v>
      </c>
      <c r="D55" s="177">
        <v>34.65</v>
      </c>
    </row>
    <row r="56" spans="1:4" ht="12.75">
      <c r="A56" s="180">
        <v>191450</v>
      </c>
      <c r="B56" s="96" t="s">
        <v>2155</v>
      </c>
      <c r="C56" s="95">
        <f>D56*C4</f>
        <v>2772</v>
      </c>
      <c r="D56" s="177">
        <v>34.65</v>
      </c>
    </row>
    <row r="57" spans="1:4" ht="12.75">
      <c r="A57" s="180">
        <v>191404</v>
      </c>
      <c r="B57" s="96" t="s">
        <v>2156</v>
      </c>
      <c r="C57" s="95">
        <f>D57*C4</f>
        <v>463.2</v>
      </c>
      <c r="D57" s="177">
        <v>5.79</v>
      </c>
    </row>
    <row r="58" spans="1:4" ht="12.75">
      <c r="A58" s="180">
        <v>191406</v>
      </c>
      <c r="B58" s="96" t="s">
        <v>2157</v>
      </c>
      <c r="C58" s="95">
        <f>D58*C4</f>
        <v>6567.200000000001</v>
      </c>
      <c r="D58" s="183">
        <v>82.09</v>
      </c>
    </row>
    <row r="59" spans="1:4" ht="12.75">
      <c r="A59" s="180">
        <v>191458</v>
      </c>
      <c r="B59" s="96" t="s">
        <v>2158</v>
      </c>
      <c r="C59" s="95">
        <f>D59*C4</f>
        <v>6567.200000000001</v>
      </c>
      <c r="D59" s="183">
        <v>82.09</v>
      </c>
    </row>
    <row r="60" spans="1:4" ht="12.75">
      <c r="A60" s="180">
        <v>191453</v>
      </c>
      <c r="B60" s="96" t="s">
        <v>2159</v>
      </c>
      <c r="C60" s="95">
        <f>D60*C4</f>
        <v>6567.200000000001</v>
      </c>
      <c r="D60" s="183">
        <v>82.09</v>
      </c>
    </row>
    <row r="61" spans="1:4" ht="12.75">
      <c r="A61" s="180">
        <v>191408</v>
      </c>
      <c r="B61" s="96" t="s">
        <v>2160</v>
      </c>
      <c r="C61" s="95">
        <f>D61*C4</f>
        <v>1047.2</v>
      </c>
      <c r="D61" s="183">
        <v>13.09</v>
      </c>
    </row>
    <row r="62" spans="1:4" ht="12.75">
      <c r="A62" s="180">
        <v>191454</v>
      </c>
      <c r="B62" s="96" t="s">
        <v>2161</v>
      </c>
      <c r="C62" s="95">
        <f>D62*C4</f>
        <v>1639.1999999999998</v>
      </c>
      <c r="D62" s="183">
        <v>20.49</v>
      </c>
    </row>
    <row r="63" spans="1:4" ht="12.75">
      <c r="A63" s="180">
        <v>191420</v>
      </c>
      <c r="B63" s="96" t="s">
        <v>2162</v>
      </c>
      <c r="C63" s="95">
        <f>D63*C4</f>
        <v>3351.2</v>
      </c>
      <c r="D63" s="183">
        <v>41.89</v>
      </c>
    </row>
    <row r="64" spans="1:4" ht="12.75">
      <c r="A64" s="180">
        <v>191421</v>
      </c>
      <c r="B64" s="96" t="s">
        <v>2163</v>
      </c>
      <c r="C64" s="95">
        <f>D64*C4</f>
        <v>3351.2</v>
      </c>
      <c r="D64" s="183">
        <v>41.89</v>
      </c>
    </row>
    <row r="65" spans="1:4" ht="12.75">
      <c r="A65" s="180">
        <v>191422</v>
      </c>
      <c r="B65" s="96" t="s">
        <v>2164</v>
      </c>
      <c r="C65" s="95">
        <f>D65*C4</f>
        <v>2239.2</v>
      </c>
      <c r="D65" s="183">
        <v>27.99</v>
      </c>
    </row>
    <row r="66" spans="1:4" ht="12.75">
      <c r="A66" s="180">
        <v>191423</v>
      </c>
      <c r="B66" s="96" t="s">
        <v>2165</v>
      </c>
      <c r="C66" s="95">
        <f>D66*C4</f>
        <v>2239.2</v>
      </c>
      <c r="D66" s="183">
        <v>27.99</v>
      </c>
    </row>
    <row r="67" spans="1:4" ht="12.75">
      <c r="A67" s="180">
        <v>191409</v>
      </c>
      <c r="B67" s="96" t="s">
        <v>2166</v>
      </c>
      <c r="C67" s="95">
        <f>D67*C4</f>
        <v>3935.2</v>
      </c>
      <c r="D67" s="183">
        <v>49.19</v>
      </c>
    </row>
    <row r="68" spans="1:4" ht="12.75">
      <c r="A68" s="180">
        <v>191411</v>
      </c>
      <c r="B68" s="96" t="s">
        <v>2167</v>
      </c>
      <c r="C68" s="95">
        <f>D68*C4</f>
        <v>6431.2</v>
      </c>
      <c r="D68" s="183">
        <v>80.39</v>
      </c>
    </row>
    <row r="69" spans="1:4" ht="12.75">
      <c r="A69" s="180">
        <v>191459</v>
      </c>
      <c r="B69" s="96" t="s">
        <v>2168</v>
      </c>
      <c r="C69" s="95">
        <f>D69*C4</f>
        <v>6431.2</v>
      </c>
      <c r="D69" s="183">
        <v>80.39</v>
      </c>
    </row>
    <row r="70" spans="1:4" ht="12.75">
      <c r="A70" s="180">
        <v>191417</v>
      </c>
      <c r="B70" s="96" t="s">
        <v>2169</v>
      </c>
      <c r="C70" s="95">
        <f>D70*C4</f>
        <v>879.2</v>
      </c>
      <c r="D70" s="183">
        <v>10.99</v>
      </c>
    </row>
    <row r="71" spans="1:3" ht="12.75">
      <c r="A71" s="61"/>
      <c r="B71" s="62" t="s">
        <v>2170</v>
      </c>
      <c r="C71" s="61"/>
    </row>
    <row r="72" spans="1:4" ht="12.75">
      <c r="A72" s="180">
        <v>191211</v>
      </c>
      <c r="B72" s="96" t="s">
        <v>877</v>
      </c>
      <c r="C72" s="95">
        <f>D72*C4</f>
        <v>5295.2</v>
      </c>
      <c r="D72" s="183">
        <v>66.19</v>
      </c>
    </row>
    <row r="73" spans="1:4" ht="12.75">
      <c r="A73" s="180">
        <v>191255</v>
      </c>
      <c r="B73" s="96" t="s">
        <v>879</v>
      </c>
      <c r="C73" s="95">
        <f>D73*C4</f>
        <v>5295.2</v>
      </c>
      <c r="D73" s="183">
        <v>66.19</v>
      </c>
    </row>
    <row r="74" spans="1:4" ht="12.75">
      <c r="A74" s="180">
        <v>191205</v>
      </c>
      <c r="B74" s="96" t="s">
        <v>2148</v>
      </c>
      <c r="C74" s="95">
        <f>D74*C4</f>
        <v>8567.2</v>
      </c>
      <c r="D74" s="183">
        <v>107.09</v>
      </c>
    </row>
    <row r="75" spans="1:4" ht="12.75">
      <c r="A75" s="180">
        <v>191258</v>
      </c>
      <c r="B75" s="96" t="s">
        <v>2149</v>
      </c>
      <c r="C75" s="95">
        <f>D75*C4</f>
        <v>8567.2</v>
      </c>
      <c r="D75" s="183">
        <v>107.09</v>
      </c>
    </row>
    <row r="76" spans="1:4" ht="12.75">
      <c r="A76" s="180">
        <v>191253</v>
      </c>
      <c r="B76" s="96" t="s">
        <v>2150</v>
      </c>
      <c r="C76" s="95">
        <f>D76*C4</f>
        <v>8567.2</v>
      </c>
      <c r="D76" s="183">
        <v>107.09</v>
      </c>
    </row>
    <row r="77" spans="1:4" ht="12.75">
      <c r="A77" s="180">
        <v>191203</v>
      </c>
      <c r="B77" s="96" t="s">
        <v>2151</v>
      </c>
      <c r="C77" s="95">
        <f>D77*C4</f>
        <v>7375.2</v>
      </c>
      <c r="D77" s="183">
        <v>92.19</v>
      </c>
    </row>
    <row r="78" spans="1:4" ht="12.75">
      <c r="A78" s="180">
        <v>191252</v>
      </c>
      <c r="B78" s="96" t="s">
        <v>2152</v>
      </c>
      <c r="C78" s="95">
        <f>D78*C4</f>
        <v>7375.2</v>
      </c>
      <c r="D78" s="183">
        <v>92.19</v>
      </c>
    </row>
    <row r="79" spans="1:4" ht="12.75">
      <c r="A79" s="180">
        <v>191208</v>
      </c>
      <c r="B79" s="96" t="s">
        <v>903</v>
      </c>
      <c r="C79" s="95">
        <f>D79*C4</f>
        <v>8068</v>
      </c>
      <c r="D79" s="183">
        <v>100.85</v>
      </c>
    </row>
    <row r="80" spans="1:4" ht="12.75">
      <c r="A80" s="180">
        <v>191207</v>
      </c>
      <c r="B80" s="96" t="s">
        <v>2171</v>
      </c>
      <c r="C80" s="95">
        <f>D80*C4</f>
        <v>487.2</v>
      </c>
      <c r="D80" s="183">
        <v>6.09</v>
      </c>
    </row>
    <row r="81" spans="1:4" ht="12.75">
      <c r="A81" s="180">
        <v>191206</v>
      </c>
      <c r="B81" s="96" t="s">
        <v>2154</v>
      </c>
      <c r="C81" s="95">
        <f>D81*C4</f>
        <v>3927.2000000000003</v>
      </c>
      <c r="D81" s="183">
        <v>49.09</v>
      </c>
    </row>
    <row r="82" spans="1:4" ht="12.75">
      <c r="A82" s="180">
        <v>191254</v>
      </c>
      <c r="B82" s="96" t="s">
        <v>2155</v>
      </c>
      <c r="C82" s="95">
        <f>D82*C4</f>
        <v>6804</v>
      </c>
      <c r="D82" s="183">
        <v>85.05</v>
      </c>
    </row>
    <row r="83" spans="1:4" ht="12.75">
      <c r="A83" s="180">
        <v>191204</v>
      </c>
      <c r="B83" s="96" t="s">
        <v>2156</v>
      </c>
      <c r="C83" s="95">
        <f>D83*C4</f>
        <v>487.2</v>
      </c>
      <c r="D83" s="183">
        <v>6.09</v>
      </c>
    </row>
    <row r="84" spans="1:4" ht="12.75">
      <c r="A84" s="180">
        <v>191200</v>
      </c>
      <c r="B84" s="96" t="s">
        <v>2157</v>
      </c>
      <c r="C84" s="95">
        <f>D84*C4</f>
        <v>7288</v>
      </c>
      <c r="D84" s="183">
        <v>91.1</v>
      </c>
    </row>
    <row r="85" spans="1:4" ht="12.75">
      <c r="A85" s="180">
        <v>191257</v>
      </c>
      <c r="B85" s="96" t="s">
        <v>2158</v>
      </c>
      <c r="C85" s="95">
        <f>D85*C4</f>
        <v>7288</v>
      </c>
      <c r="D85" s="183">
        <v>91.1</v>
      </c>
    </row>
    <row r="86" spans="1:4" ht="12.75">
      <c r="A86" s="180">
        <v>191250</v>
      </c>
      <c r="B86" s="96" t="s">
        <v>2159</v>
      </c>
      <c r="C86" s="95">
        <f>D86*C4</f>
        <v>7288</v>
      </c>
      <c r="D86" s="183">
        <v>91.1</v>
      </c>
    </row>
    <row r="87" spans="1:4" ht="12.75">
      <c r="A87" s="180">
        <v>191201</v>
      </c>
      <c r="B87" s="96" t="s">
        <v>2160</v>
      </c>
      <c r="C87" s="95">
        <f>D87*C4</f>
        <v>1639.1999999999998</v>
      </c>
      <c r="D87" s="183">
        <v>20.49</v>
      </c>
    </row>
    <row r="88" spans="1:4" ht="12.75">
      <c r="A88" s="180">
        <v>191251</v>
      </c>
      <c r="B88" s="96" t="s">
        <v>2161</v>
      </c>
      <c r="C88" s="95">
        <f>D88*C4</f>
        <v>1639.1999999999998</v>
      </c>
      <c r="D88" s="183">
        <v>20.49</v>
      </c>
    </row>
    <row r="89" spans="1:4" ht="12.75">
      <c r="A89" s="180">
        <v>191310</v>
      </c>
      <c r="B89" s="96" t="s">
        <v>2162</v>
      </c>
      <c r="C89" s="95">
        <f>D89*C4</f>
        <v>3591.2</v>
      </c>
      <c r="D89" s="183">
        <v>44.89</v>
      </c>
    </row>
    <row r="90" spans="1:4" ht="12.75">
      <c r="A90" s="180">
        <v>191311</v>
      </c>
      <c r="B90" s="96" t="s">
        <v>2163</v>
      </c>
      <c r="C90" s="95">
        <f>D90*C4</f>
        <v>3591.2</v>
      </c>
      <c r="D90" s="183">
        <v>44.89</v>
      </c>
    </row>
    <row r="91" spans="1:4" ht="12.75">
      <c r="A91" s="180">
        <v>191312</v>
      </c>
      <c r="B91" s="96" t="s">
        <v>2172</v>
      </c>
      <c r="C91" s="95">
        <f>D91*C4</f>
        <v>3103.2</v>
      </c>
      <c r="D91" s="183">
        <v>38.79</v>
      </c>
    </row>
    <row r="92" spans="1:4" ht="12.75">
      <c r="A92" s="180">
        <v>191210</v>
      </c>
      <c r="B92" s="96" t="s">
        <v>2166</v>
      </c>
      <c r="C92" s="95" t="e">
        <f>D92*#REF!</f>
        <v>#VALUE!</v>
      </c>
      <c r="D92" s="183">
        <v>72.45</v>
      </c>
    </row>
    <row r="93" spans="1:4" ht="12.75">
      <c r="A93" s="180">
        <v>191212</v>
      </c>
      <c r="B93" s="96" t="s">
        <v>2167</v>
      </c>
      <c r="C93" s="95">
        <f>D93*C4</f>
        <v>7183.200000000001</v>
      </c>
      <c r="D93" s="183">
        <v>89.79</v>
      </c>
    </row>
    <row r="94" spans="1:4" ht="12.75">
      <c r="A94" s="180">
        <v>191259</v>
      </c>
      <c r="B94" s="96" t="s">
        <v>2168</v>
      </c>
      <c r="C94" s="95">
        <f>D94*C4</f>
        <v>7183.200000000001</v>
      </c>
      <c r="D94" s="183">
        <v>89.79</v>
      </c>
    </row>
    <row r="95" spans="1:4" ht="12.75">
      <c r="A95" s="180">
        <v>191218</v>
      </c>
      <c r="B95" s="96" t="s">
        <v>2169</v>
      </c>
      <c r="C95" s="95">
        <f>D95*C4</f>
        <v>879.2</v>
      </c>
      <c r="D95" s="183">
        <v>10.99</v>
      </c>
    </row>
    <row r="96" spans="1:3" ht="12.75">
      <c r="A96" s="61"/>
      <c r="B96" s="62" t="s">
        <v>2173</v>
      </c>
      <c r="C96" s="61"/>
    </row>
    <row r="97" spans="1:4" ht="12.75">
      <c r="A97" s="184">
        <v>191502</v>
      </c>
      <c r="B97" s="96" t="s">
        <v>877</v>
      </c>
      <c r="C97" s="95">
        <f>D97*C4</f>
        <v>7831.2</v>
      </c>
      <c r="D97" s="183">
        <v>97.89</v>
      </c>
    </row>
    <row r="98" spans="1:4" ht="12.75">
      <c r="A98" s="184">
        <v>191551</v>
      </c>
      <c r="B98" s="96" t="s">
        <v>879</v>
      </c>
      <c r="C98" s="95">
        <f>D98*C4</f>
        <v>7663.200000000001</v>
      </c>
      <c r="D98" s="183">
        <v>95.79</v>
      </c>
    </row>
    <row r="99" spans="1:4" ht="12.75">
      <c r="A99" s="184">
        <v>191566</v>
      </c>
      <c r="B99" s="96" t="s">
        <v>2174</v>
      </c>
      <c r="C99" s="95">
        <f>D99*C4</f>
        <v>5055.2</v>
      </c>
      <c r="D99" s="183">
        <v>63.19</v>
      </c>
    </row>
    <row r="100" spans="1:4" ht="12.75">
      <c r="A100" s="184">
        <v>191567</v>
      </c>
      <c r="B100" s="96" t="s">
        <v>2175</v>
      </c>
      <c r="C100" s="95">
        <f>D100*C4</f>
        <v>5351.2</v>
      </c>
      <c r="D100" s="183">
        <v>66.89</v>
      </c>
    </row>
    <row r="101" spans="1:4" ht="12.75">
      <c r="A101" s="184">
        <v>191560</v>
      </c>
      <c r="B101" s="96" t="s">
        <v>2151</v>
      </c>
      <c r="C101" s="95">
        <f>D101*C4</f>
        <v>5255.2</v>
      </c>
      <c r="D101" s="177">
        <v>65.69</v>
      </c>
    </row>
    <row r="102" spans="1:4" ht="12.75">
      <c r="A102" s="184">
        <v>191561</v>
      </c>
      <c r="B102" s="96" t="s">
        <v>2152</v>
      </c>
      <c r="C102" s="95">
        <f>D102*C4</f>
        <v>5275.2</v>
      </c>
      <c r="D102" s="177">
        <v>65.94</v>
      </c>
    </row>
    <row r="103" spans="1:4" ht="12.75">
      <c r="A103" s="184">
        <v>191564</v>
      </c>
      <c r="B103" s="96" t="s">
        <v>2176</v>
      </c>
      <c r="C103" s="95">
        <f>D103*C4</f>
        <v>2503.2</v>
      </c>
      <c r="D103" s="177">
        <v>31.29</v>
      </c>
    </row>
    <row r="104" spans="1:4" ht="12.75">
      <c r="A104" s="184">
        <v>191565</v>
      </c>
      <c r="B104" s="96" t="s">
        <v>2177</v>
      </c>
      <c r="C104" s="95">
        <f>D104*C4</f>
        <v>3168</v>
      </c>
      <c r="D104" s="177">
        <v>39.6</v>
      </c>
    </row>
    <row r="105" spans="1:4" ht="12.75">
      <c r="A105" s="184">
        <v>191572</v>
      </c>
      <c r="B105" s="96" t="s">
        <v>2156</v>
      </c>
      <c r="C105" s="95">
        <f>D105*C4</f>
        <v>237.60000000000002</v>
      </c>
      <c r="D105" s="177">
        <v>2.97</v>
      </c>
    </row>
    <row r="106" spans="1:4" ht="12.75">
      <c r="A106" s="184">
        <v>191573</v>
      </c>
      <c r="B106" s="96" t="s">
        <v>2178</v>
      </c>
      <c r="C106" s="95">
        <f>D106*C4</f>
        <v>231.20000000000002</v>
      </c>
      <c r="D106" s="177">
        <v>2.89</v>
      </c>
    </row>
    <row r="107" spans="1:4" ht="12.75">
      <c r="A107" s="184">
        <v>191563</v>
      </c>
      <c r="B107" s="96" t="s">
        <v>2164</v>
      </c>
      <c r="C107" s="95">
        <f>D107*C4</f>
        <v>6336</v>
      </c>
      <c r="D107" s="177">
        <v>79.2</v>
      </c>
    </row>
    <row r="108" spans="1:4" ht="12.75">
      <c r="A108" s="184">
        <v>191562</v>
      </c>
      <c r="B108" s="96" t="s">
        <v>2179</v>
      </c>
      <c r="C108" s="95">
        <f>D108*C4</f>
        <v>6336</v>
      </c>
      <c r="D108" s="177">
        <v>79.2</v>
      </c>
    </row>
    <row r="109" spans="1:4" ht="12.75">
      <c r="A109" s="184">
        <v>191529</v>
      </c>
      <c r="B109" s="96" t="s">
        <v>2180</v>
      </c>
      <c r="C109" s="95">
        <f>D109*C4</f>
        <v>24.8</v>
      </c>
      <c r="D109" s="177">
        <v>0.31</v>
      </c>
    </row>
    <row r="110" spans="1:4" ht="12.75">
      <c r="A110" s="184">
        <v>191557</v>
      </c>
      <c r="B110" s="96" t="s">
        <v>2157</v>
      </c>
      <c r="C110" s="95">
        <f>D110*C4</f>
        <v>6391.2</v>
      </c>
      <c r="D110" s="177">
        <v>79.89</v>
      </c>
    </row>
    <row r="111" spans="1:4" ht="12.75">
      <c r="A111" s="184">
        <v>191558</v>
      </c>
      <c r="B111" s="96" t="s">
        <v>2158</v>
      </c>
      <c r="C111" s="95">
        <f>D111*C4</f>
        <v>7920</v>
      </c>
      <c r="D111" s="177">
        <v>99</v>
      </c>
    </row>
    <row r="112" spans="1:4" ht="12.75">
      <c r="A112" s="184">
        <v>191559</v>
      </c>
      <c r="B112" s="96" t="s">
        <v>2159</v>
      </c>
      <c r="C112" s="95">
        <f>D112*C4</f>
        <v>7920</v>
      </c>
      <c r="D112" s="177">
        <v>99</v>
      </c>
    </row>
    <row r="113" spans="1:4" ht="12.75">
      <c r="A113" s="184">
        <v>191568</v>
      </c>
      <c r="B113" s="96" t="s">
        <v>2181</v>
      </c>
      <c r="C113" s="95">
        <f>D113*C4</f>
        <v>1143.1999999999998</v>
      </c>
      <c r="D113" s="177">
        <v>14.29</v>
      </c>
    </row>
    <row r="114" spans="1:4" ht="12.75">
      <c r="A114" s="184">
        <v>191571</v>
      </c>
      <c r="B114" s="96" t="s">
        <v>719</v>
      </c>
      <c r="C114" s="95">
        <f>D114*C4</f>
        <v>935.1999999999999</v>
      </c>
      <c r="D114" s="177">
        <v>11.69</v>
      </c>
    </row>
    <row r="115" spans="1:4" ht="12.75">
      <c r="A115" s="184">
        <v>191569</v>
      </c>
      <c r="B115" s="96" t="s">
        <v>2162</v>
      </c>
      <c r="C115" s="95">
        <f>D115*C4</f>
        <v>3463.2</v>
      </c>
      <c r="D115" s="177">
        <v>43.29</v>
      </c>
    </row>
    <row r="116" spans="1:4" ht="12.75">
      <c r="A116" s="184">
        <v>191570</v>
      </c>
      <c r="B116" s="96" t="s">
        <v>2163</v>
      </c>
      <c r="C116" s="95">
        <f>D116*C4</f>
        <v>3463.2</v>
      </c>
      <c r="D116" s="177">
        <v>43.29</v>
      </c>
    </row>
    <row r="117" spans="1:4" ht="12.75">
      <c r="A117" s="184">
        <v>191574</v>
      </c>
      <c r="B117" s="96" t="s">
        <v>2182</v>
      </c>
      <c r="C117" s="95">
        <f>D117*C4</f>
        <v>487.2</v>
      </c>
      <c r="D117" s="177">
        <v>6.09</v>
      </c>
    </row>
    <row r="118" spans="1:4" ht="12.75">
      <c r="A118" s="184">
        <v>191504</v>
      </c>
      <c r="B118" s="96" t="s">
        <v>2167</v>
      </c>
      <c r="C118" s="95">
        <f>D118*C4</f>
        <v>7920</v>
      </c>
      <c r="D118" s="177">
        <v>99</v>
      </c>
    </row>
    <row r="119" spans="1:4" ht="12.75">
      <c r="A119" s="184">
        <v>191552</v>
      </c>
      <c r="B119" s="96" t="s">
        <v>2168</v>
      </c>
      <c r="C119" s="95">
        <f>D119*C4</f>
        <v>8359.199999999999</v>
      </c>
      <c r="D119" s="177">
        <v>104.49</v>
      </c>
    </row>
    <row r="120" spans="1:4" ht="12.75">
      <c r="A120" s="184">
        <v>191555</v>
      </c>
      <c r="B120" s="185" t="s">
        <v>2183</v>
      </c>
      <c r="C120" s="95">
        <f>D120*C4</f>
        <v>395.20000000000005</v>
      </c>
      <c r="D120" s="177">
        <v>4.94</v>
      </c>
    </row>
    <row r="121" spans="1:4" ht="12.75">
      <c r="A121" s="184">
        <v>191556</v>
      </c>
      <c r="B121" s="185" t="s">
        <v>2184</v>
      </c>
      <c r="C121" s="95">
        <f>D121*C4</f>
        <v>1087.2</v>
      </c>
      <c r="D121" s="183">
        <v>13.59</v>
      </c>
    </row>
    <row r="122" spans="1:3" ht="12.75">
      <c r="A122" s="61"/>
      <c r="B122" s="62" t="s">
        <v>2185</v>
      </c>
      <c r="C122" s="61"/>
    </row>
    <row r="123" spans="1:4" ht="12.75">
      <c r="A123" s="184">
        <v>191608</v>
      </c>
      <c r="B123" s="96" t="s">
        <v>2175</v>
      </c>
      <c r="C123" s="95">
        <f>D123*C4</f>
        <v>6423.200000000001</v>
      </c>
      <c r="D123" s="177">
        <v>80.29</v>
      </c>
    </row>
    <row r="124" spans="1:4" ht="12.75">
      <c r="A124" s="184">
        <v>191612</v>
      </c>
      <c r="B124" s="96" t="s">
        <v>2186</v>
      </c>
      <c r="C124" s="95">
        <f>D124*C4</f>
        <v>7447.200000000001</v>
      </c>
      <c r="D124" s="177">
        <v>93.09</v>
      </c>
    </row>
    <row r="125" spans="1:4" ht="12.75">
      <c r="A125" s="184">
        <v>191600</v>
      </c>
      <c r="B125" s="96" t="s">
        <v>2187</v>
      </c>
      <c r="C125" s="95">
        <f>D125*C4</f>
        <v>2423.2</v>
      </c>
      <c r="D125" s="177">
        <v>30.29</v>
      </c>
    </row>
    <row r="126" spans="1:4" ht="12.75">
      <c r="A126" s="184">
        <v>191601</v>
      </c>
      <c r="B126" s="96" t="s">
        <v>2188</v>
      </c>
      <c r="C126" s="95">
        <f>D126*C4</f>
        <v>3423.2</v>
      </c>
      <c r="D126" s="177">
        <v>42.79</v>
      </c>
    </row>
    <row r="127" spans="1:4" ht="12.75">
      <c r="A127" s="184">
        <v>191602</v>
      </c>
      <c r="B127" s="96" t="s">
        <v>2177</v>
      </c>
      <c r="C127" s="95">
        <f>D127*C4</f>
        <v>2855.2</v>
      </c>
      <c r="D127" s="177">
        <v>35.69</v>
      </c>
    </row>
    <row r="128" spans="1:4" ht="12.75">
      <c r="A128" s="184">
        <v>191603</v>
      </c>
      <c r="B128" s="96" t="s">
        <v>2189</v>
      </c>
      <c r="C128" s="95">
        <f>D128*C4</f>
        <v>0</v>
      </c>
      <c r="D128" s="177"/>
    </row>
    <row r="129" spans="1:4" ht="12.75">
      <c r="A129" s="184">
        <v>191607</v>
      </c>
      <c r="B129" s="96" t="s">
        <v>2190</v>
      </c>
      <c r="C129" s="95">
        <f>D129*C4</f>
        <v>3631.2</v>
      </c>
      <c r="D129" s="177">
        <v>45.39</v>
      </c>
    </row>
    <row r="130" spans="1:4" ht="12.75">
      <c r="A130" s="184">
        <v>191611</v>
      </c>
      <c r="B130" s="96" t="s">
        <v>2191</v>
      </c>
      <c r="C130" s="95">
        <f>D130*C4</f>
        <v>2631.2</v>
      </c>
      <c r="D130" s="177">
        <v>32.89</v>
      </c>
    </row>
    <row r="131" spans="1:4" ht="12.75">
      <c r="A131" s="184">
        <v>191614</v>
      </c>
      <c r="B131" s="96" t="s">
        <v>2159</v>
      </c>
      <c r="C131" s="95">
        <f>D131*C4</f>
        <v>8231.2</v>
      </c>
      <c r="D131" s="177">
        <v>102.89</v>
      </c>
    </row>
    <row r="132" spans="1:4" ht="12.75">
      <c r="A132" s="184">
        <v>191610</v>
      </c>
      <c r="B132" s="96" t="s">
        <v>1307</v>
      </c>
      <c r="C132" s="95">
        <f>D132*C4</f>
        <v>919.2</v>
      </c>
      <c r="D132" s="177">
        <v>11.49</v>
      </c>
    </row>
    <row r="133" spans="1:4" ht="12.75">
      <c r="A133" s="184">
        <v>191609</v>
      </c>
      <c r="B133" s="96" t="s">
        <v>2192</v>
      </c>
      <c r="C133" s="95">
        <f>D133*C4</f>
        <v>711.2</v>
      </c>
      <c r="D133" s="177">
        <v>8.89</v>
      </c>
    </row>
    <row r="134" spans="1:4" ht="12.75">
      <c r="A134" s="184">
        <v>191604</v>
      </c>
      <c r="B134" s="96" t="s">
        <v>719</v>
      </c>
      <c r="C134" s="95">
        <f>D134*C4</f>
        <v>3687.2000000000003</v>
      </c>
      <c r="D134" s="177">
        <v>46.09</v>
      </c>
    </row>
    <row r="135" spans="1:4" ht="12.75">
      <c r="A135" s="184">
        <v>191605</v>
      </c>
      <c r="B135" s="96" t="s">
        <v>2163</v>
      </c>
      <c r="C135" s="95">
        <f>D135*C4</f>
        <v>3687.2000000000003</v>
      </c>
      <c r="D135" s="177">
        <v>46.09</v>
      </c>
    </row>
    <row r="136" spans="1:4" ht="12.75">
      <c r="A136" s="184">
        <v>191606</v>
      </c>
      <c r="B136" s="96" t="s">
        <v>2193</v>
      </c>
      <c r="C136" s="95">
        <f>D136*C4</f>
        <v>503.2</v>
      </c>
      <c r="D136" s="177">
        <v>6.29</v>
      </c>
    </row>
    <row r="137" spans="1:3" ht="12.75">
      <c r="A137" s="77"/>
      <c r="B137" s="77"/>
      <c r="C137" s="77"/>
    </row>
    <row r="138" spans="1:3" ht="12.75">
      <c r="A138" s="77"/>
      <c r="B138" s="77"/>
      <c r="C138" s="77"/>
    </row>
  </sheetData>
  <sheetProtection selectLockedCells="1" selectUnlockedCells="1"/>
  <mergeCells count="2">
    <mergeCell ref="A1:A2"/>
    <mergeCell ref="B1:B2"/>
  </mergeCells>
  <hyperlinks>
    <hyperlink ref="F5" display="http://магазин-хоу.рф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F53"/>
  <sheetViews>
    <sheetView workbookViewId="0" topLeftCell="A1">
      <selection activeCell="J22" sqref="J22"/>
    </sheetView>
  </sheetViews>
  <sheetFormatPr defaultColWidth="9.140625" defaultRowHeight="12.75"/>
  <cols>
    <col min="1" max="1" width="18.7109375" style="54" customWidth="1"/>
    <col min="2" max="2" width="27.57421875" style="54" customWidth="1"/>
    <col min="3" max="3" width="85.8515625" style="54" customWidth="1"/>
    <col min="4" max="4" width="18.7109375" style="54" customWidth="1"/>
    <col min="5" max="16384" width="8.7109375" style="54" customWidth="1"/>
  </cols>
  <sheetData>
    <row r="1" spans="1:4" ht="15" customHeight="1">
      <c r="A1" s="186" t="s">
        <v>394</v>
      </c>
      <c r="B1" s="186" t="s">
        <v>395</v>
      </c>
      <c r="C1" s="187" t="s">
        <v>396</v>
      </c>
      <c r="D1" s="188">
        <v>41996</v>
      </c>
    </row>
    <row r="2" spans="1:4" ht="12.75">
      <c r="A2" s="186"/>
      <c r="B2" s="186"/>
      <c r="C2" s="187"/>
      <c r="D2" s="189" t="s">
        <v>397</v>
      </c>
    </row>
    <row r="3" spans="1:6" ht="12.75">
      <c r="A3" s="190" t="s">
        <v>2194</v>
      </c>
      <c r="B3" s="191"/>
      <c r="C3" s="191" t="s">
        <v>2195</v>
      </c>
      <c r="D3" s="191">
        <v>1205</v>
      </c>
      <c r="F3" s="11" t="s">
        <v>5</v>
      </c>
    </row>
    <row r="4" spans="1:4" ht="12.75">
      <c r="A4" s="192">
        <v>398497</v>
      </c>
      <c r="B4" s="94"/>
      <c r="C4" s="94" t="s">
        <v>2196</v>
      </c>
      <c r="D4" s="94">
        <v>1020</v>
      </c>
    </row>
    <row r="5" spans="1:4" ht="12.75">
      <c r="A5" s="192" t="s">
        <v>2197</v>
      </c>
      <c r="B5" s="94"/>
      <c r="C5" s="94" t="s">
        <v>2198</v>
      </c>
      <c r="D5" s="94">
        <v>1641</v>
      </c>
    </row>
    <row r="6" spans="1:4" ht="12.75">
      <c r="A6" s="192" t="s">
        <v>2199</v>
      </c>
      <c r="B6" s="94"/>
      <c r="C6" s="94" t="s">
        <v>2200</v>
      </c>
      <c r="D6" s="94">
        <v>2015</v>
      </c>
    </row>
    <row r="7" spans="1:4" ht="12.75">
      <c r="A7" s="192" t="s">
        <v>2201</v>
      </c>
      <c r="B7" s="94"/>
      <c r="C7" s="94" t="s">
        <v>2202</v>
      </c>
      <c r="D7" s="94">
        <v>1526</v>
      </c>
    </row>
    <row r="8" spans="1:4" ht="12.75">
      <c r="A8" s="193" t="s">
        <v>2203</v>
      </c>
      <c r="B8" s="94"/>
      <c r="C8" s="94" t="s">
        <v>2204</v>
      </c>
      <c r="D8" s="94">
        <v>1795</v>
      </c>
    </row>
    <row r="9" spans="1:4" ht="12.75">
      <c r="A9" s="192" t="s">
        <v>2205</v>
      </c>
      <c r="B9" s="94"/>
      <c r="C9" s="94" t="s">
        <v>2206</v>
      </c>
      <c r="D9" s="94">
        <v>7419</v>
      </c>
    </row>
    <row r="10" spans="1:4" ht="12.75">
      <c r="A10" s="192" t="s">
        <v>2207</v>
      </c>
      <c r="B10" s="94"/>
      <c r="C10" s="94" t="s">
        <v>2208</v>
      </c>
      <c r="D10" s="94">
        <v>2863</v>
      </c>
    </row>
    <row r="11" spans="1:4" ht="12.75">
      <c r="A11" s="193">
        <v>337390</v>
      </c>
      <c r="B11" s="94"/>
      <c r="C11" s="94" t="s">
        <v>2209</v>
      </c>
      <c r="D11" s="94">
        <v>1637</v>
      </c>
    </row>
    <row r="12" spans="1:4" ht="12.75">
      <c r="A12" s="194" t="s">
        <v>2210</v>
      </c>
      <c r="B12" s="94"/>
      <c r="C12" s="94" t="s">
        <v>2211</v>
      </c>
      <c r="D12" s="94">
        <v>1422</v>
      </c>
    </row>
    <row r="13" spans="1:4" ht="12.75">
      <c r="A13" s="194" t="s">
        <v>2212</v>
      </c>
      <c r="B13" s="94"/>
      <c r="C13" s="94" t="s">
        <v>2213</v>
      </c>
      <c r="D13" s="94">
        <v>1908</v>
      </c>
    </row>
    <row r="14" spans="1:4" ht="12.75">
      <c r="A14" s="194" t="s">
        <v>2214</v>
      </c>
      <c r="B14" s="94"/>
      <c r="C14" s="94" t="s">
        <v>2215</v>
      </c>
      <c r="D14" s="94">
        <v>1076</v>
      </c>
    </row>
    <row r="15" spans="1:4" ht="12.75">
      <c r="A15" s="194" t="s">
        <v>2216</v>
      </c>
      <c r="B15" s="94"/>
      <c r="C15" s="94" t="s">
        <v>2217</v>
      </c>
      <c r="D15" s="94">
        <v>1819</v>
      </c>
    </row>
    <row r="16" spans="1:4" ht="12.75">
      <c r="A16" s="194" t="s">
        <v>2218</v>
      </c>
      <c r="B16" s="195" t="s">
        <v>543</v>
      </c>
      <c r="C16" s="94" t="s">
        <v>2219</v>
      </c>
      <c r="D16" s="94">
        <v>362</v>
      </c>
    </row>
    <row r="17" spans="1:4" ht="12.75">
      <c r="A17" s="194" t="s">
        <v>2220</v>
      </c>
      <c r="B17" s="94"/>
      <c r="C17" s="94" t="s">
        <v>2221</v>
      </c>
      <c r="D17" s="94">
        <v>1056</v>
      </c>
    </row>
    <row r="18" spans="1:4" ht="12.75">
      <c r="A18" s="194" t="s">
        <v>2222</v>
      </c>
      <c r="B18" s="94"/>
      <c r="C18" s="94" t="s">
        <v>2223</v>
      </c>
      <c r="D18" s="94">
        <v>1885</v>
      </c>
    </row>
    <row r="19" spans="1:4" ht="12.75">
      <c r="A19" s="194" t="s">
        <v>2224</v>
      </c>
      <c r="B19" s="94"/>
      <c r="C19" s="94" t="s">
        <v>2225</v>
      </c>
      <c r="D19" s="94">
        <v>1604</v>
      </c>
    </row>
    <row r="20" spans="1:4" ht="12.75">
      <c r="A20" s="195" t="s">
        <v>539</v>
      </c>
      <c r="B20" s="195" t="s">
        <v>540</v>
      </c>
      <c r="C20" s="94" t="s">
        <v>2226</v>
      </c>
      <c r="D20" s="94">
        <v>816</v>
      </c>
    </row>
    <row r="21" spans="1:4" ht="12.75">
      <c r="A21" s="194" t="s">
        <v>2227</v>
      </c>
      <c r="B21" s="94"/>
      <c r="C21" s="94" t="s">
        <v>2228</v>
      </c>
      <c r="D21" s="94">
        <v>1451</v>
      </c>
    </row>
    <row r="22" spans="1:4" ht="12.75">
      <c r="A22" s="194" t="s">
        <v>2229</v>
      </c>
      <c r="B22" s="94"/>
      <c r="C22" s="94" t="s">
        <v>2230</v>
      </c>
      <c r="D22" s="94">
        <v>1295</v>
      </c>
    </row>
    <row r="23" spans="1:4" ht="12.75">
      <c r="A23" s="196" t="s">
        <v>534</v>
      </c>
      <c r="B23" s="197" t="s">
        <v>535</v>
      </c>
      <c r="C23" s="94" t="s">
        <v>2231</v>
      </c>
      <c r="D23" s="94">
        <v>296</v>
      </c>
    </row>
    <row r="24" spans="1:4" ht="12.75">
      <c r="A24" s="198" t="s">
        <v>2232</v>
      </c>
      <c r="B24" s="197"/>
      <c r="C24" s="94" t="s">
        <v>2233</v>
      </c>
      <c r="D24" s="94">
        <v>598</v>
      </c>
    </row>
    <row r="25" spans="1:4" ht="12.75">
      <c r="A25" s="198" t="s">
        <v>2234</v>
      </c>
      <c r="B25" s="197"/>
      <c r="C25" s="94" t="s">
        <v>2235</v>
      </c>
      <c r="D25" s="94">
        <v>510</v>
      </c>
    </row>
    <row r="26" spans="1:4" ht="12.75">
      <c r="A26" s="194" t="s">
        <v>2236</v>
      </c>
      <c r="B26" s="94"/>
      <c r="C26" s="94" t="s">
        <v>2237</v>
      </c>
      <c r="D26" s="94">
        <v>3580</v>
      </c>
    </row>
    <row r="27" spans="1:4" ht="12.75">
      <c r="A27" s="194" t="s">
        <v>2232</v>
      </c>
      <c r="B27" s="94"/>
      <c r="C27" s="94" t="s">
        <v>2238</v>
      </c>
      <c r="D27" s="94">
        <v>1187</v>
      </c>
    </row>
    <row r="28" spans="1:4" ht="12.75">
      <c r="A28" s="194" t="s">
        <v>2239</v>
      </c>
      <c r="B28" s="94"/>
      <c r="C28" s="94" t="s">
        <v>2240</v>
      </c>
      <c r="D28" s="94">
        <v>837</v>
      </c>
    </row>
    <row r="29" spans="1:4" ht="12.75">
      <c r="A29" s="194" t="s">
        <v>2241</v>
      </c>
      <c r="B29" s="94"/>
      <c r="C29" s="94" t="s">
        <v>2242</v>
      </c>
      <c r="D29" s="94">
        <v>280</v>
      </c>
    </row>
    <row r="30" spans="1:4" ht="12.75">
      <c r="A30" s="194" t="s">
        <v>2243</v>
      </c>
      <c r="B30" s="94"/>
      <c r="C30" s="94" t="s">
        <v>2244</v>
      </c>
      <c r="D30" s="94">
        <v>585</v>
      </c>
    </row>
    <row r="31" spans="1:4" ht="12.75">
      <c r="A31" s="199" t="s">
        <v>2245</v>
      </c>
      <c r="B31" s="94"/>
      <c r="C31" s="94" t="s">
        <v>2246</v>
      </c>
      <c r="D31" s="94">
        <v>183</v>
      </c>
    </row>
    <row r="32" spans="1:4" ht="12.75">
      <c r="A32" s="199" t="s">
        <v>2247</v>
      </c>
      <c r="B32" s="94"/>
      <c r="C32" s="94" t="s">
        <v>2248</v>
      </c>
      <c r="D32" s="94">
        <v>961</v>
      </c>
    </row>
    <row r="33" spans="1:4" ht="12.75">
      <c r="A33" s="199" t="s">
        <v>2249</v>
      </c>
      <c r="B33" s="94"/>
      <c r="C33" s="94" t="s">
        <v>2250</v>
      </c>
      <c r="D33" s="94">
        <v>527</v>
      </c>
    </row>
    <row r="34" spans="1:4" ht="12.75">
      <c r="A34" s="199" t="s">
        <v>2251</v>
      </c>
      <c r="B34" s="94"/>
      <c r="C34" s="94" t="s">
        <v>2252</v>
      </c>
      <c r="D34" s="94">
        <v>527</v>
      </c>
    </row>
    <row r="35" spans="1:4" ht="12.75">
      <c r="A35" s="199" t="s">
        <v>2253</v>
      </c>
      <c r="B35" s="94"/>
      <c r="C35" s="94" t="s">
        <v>2254</v>
      </c>
      <c r="D35" s="94">
        <v>3520</v>
      </c>
    </row>
    <row r="36" spans="1:4" ht="12.75">
      <c r="A36" s="199" t="s">
        <v>2255</v>
      </c>
      <c r="B36" s="197" t="s">
        <v>555</v>
      </c>
      <c r="C36" s="94" t="s">
        <v>2256</v>
      </c>
      <c r="D36" s="94">
        <v>5696</v>
      </c>
    </row>
    <row r="37" spans="1:4" ht="12.75">
      <c r="A37" s="199" t="s">
        <v>2257</v>
      </c>
      <c r="B37" s="197"/>
      <c r="C37" s="94" t="s">
        <v>2258</v>
      </c>
      <c r="D37" s="94">
        <v>7428</v>
      </c>
    </row>
    <row r="38" spans="1:4" ht="12.75">
      <c r="A38" s="199" t="s">
        <v>2259</v>
      </c>
      <c r="B38" s="200" t="s">
        <v>2260</v>
      </c>
      <c r="C38" s="94" t="s">
        <v>2261</v>
      </c>
      <c r="D38" s="94">
        <v>8688</v>
      </c>
    </row>
    <row r="39" spans="1:4" ht="12.75">
      <c r="A39" s="201">
        <v>33000174</v>
      </c>
      <c r="B39" s="94"/>
      <c r="C39" s="94" t="s">
        <v>2262</v>
      </c>
      <c r="D39" s="94">
        <v>1196</v>
      </c>
    </row>
    <row r="40" spans="1:4" ht="12.75">
      <c r="A40" s="202" t="s">
        <v>2263</v>
      </c>
      <c r="B40" s="200" t="s">
        <v>2264</v>
      </c>
      <c r="C40" s="94" t="s">
        <v>2265</v>
      </c>
      <c r="D40" s="94">
        <v>2756</v>
      </c>
    </row>
    <row r="41" spans="1:4" ht="12.75">
      <c r="A41" s="194" t="s">
        <v>2266</v>
      </c>
      <c r="B41" s="94"/>
      <c r="C41" s="94" t="s">
        <v>2267</v>
      </c>
      <c r="D41" s="94">
        <v>1552</v>
      </c>
    </row>
    <row r="42" spans="1:4" ht="12.75">
      <c r="A42" s="194" t="s">
        <v>2268</v>
      </c>
      <c r="B42" s="200" t="s">
        <v>2269</v>
      </c>
      <c r="C42" s="94" t="s">
        <v>2270</v>
      </c>
      <c r="D42" s="94">
        <v>2574</v>
      </c>
    </row>
    <row r="43" spans="1:4" ht="12.75">
      <c r="A43" s="194" t="s">
        <v>2271</v>
      </c>
      <c r="B43" s="94"/>
      <c r="C43" s="94" t="s">
        <v>2272</v>
      </c>
      <c r="D43" s="94">
        <v>260</v>
      </c>
    </row>
    <row r="44" spans="1:4" ht="12.75">
      <c r="A44" s="194" t="s">
        <v>2273</v>
      </c>
      <c r="B44" s="94"/>
      <c r="C44" s="94" t="s">
        <v>2274</v>
      </c>
      <c r="D44" s="94">
        <v>334</v>
      </c>
    </row>
    <row r="45" spans="1:4" ht="12.75">
      <c r="A45" s="194" t="s">
        <v>2275</v>
      </c>
      <c r="B45" s="94"/>
      <c r="C45" s="94" t="s">
        <v>2276</v>
      </c>
      <c r="D45" s="94">
        <v>1582</v>
      </c>
    </row>
    <row r="46" spans="1:4" ht="12.75">
      <c r="A46" s="194" t="s">
        <v>2277</v>
      </c>
      <c r="B46" s="94"/>
      <c r="C46" s="94" t="s">
        <v>2278</v>
      </c>
      <c r="D46" s="94">
        <v>1340</v>
      </c>
    </row>
    <row r="47" spans="1:4" ht="12.75">
      <c r="A47" s="194" t="s">
        <v>545</v>
      </c>
      <c r="B47" s="94" t="s">
        <v>546</v>
      </c>
      <c r="C47" s="94" t="s">
        <v>2279</v>
      </c>
      <c r="D47" s="94">
        <v>587</v>
      </c>
    </row>
    <row r="48" spans="1:4" ht="12.75">
      <c r="A48" s="194" t="s">
        <v>2280</v>
      </c>
      <c r="B48" s="94" t="s">
        <v>2281</v>
      </c>
      <c r="C48" s="94" t="s">
        <v>2282</v>
      </c>
      <c r="D48" s="94">
        <v>451</v>
      </c>
    </row>
    <row r="49" spans="1:4" ht="12.75">
      <c r="A49" s="194" t="s">
        <v>2283</v>
      </c>
      <c r="B49" s="94"/>
      <c r="C49" s="94" t="s">
        <v>2284</v>
      </c>
      <c r="D49" s="94">
        <v>1352</v>
      </c>
    </row>
    <row r="50" spans="1:4" ht="12.75">
      <c r="A50" s="194" t="s">
        <v>2285</v>
      </c>
      <c r="B50" s="200" t="s">
        <v>2286</v>
      </c>
      <c r="C50" s="94" t="s">
        <v>2287</v>
      </c>
      <c r="D50" s="94">
        <v>526</v>
      </c>
    </row>
    <row r="51" spans="1:4" ht="12.75">
      <c r="A51" s="194" t="s">
        <v>2288</v>
      </c>
      <c r="B51" s="94"/>
      <c r="C51" s="94" t="s">
        <v>2289</v>
      </c>
      <c r="D51" s="94">
        <v>3220</v>
      </c>
    </row>
    <row r="52" spans="1:4" ht="12.75">
      <c r="A52" s="194" t="s">
        <v>2290</v>
      </c>
      <c r="B52" s="94"/>
      <c r="C52" s="94" t="s">
        <v>2291</v>
      </c>
      <c r="D52" s="94">
        <v>1136</v>
      </c>
    </row>
    <row r="53" spans="1:4" ht="12.75">
      <c r="A53" s="194" t="s">
        <v>2292</v>
      </c>
      <c r="B53" s="94"/>
      <c r="C53" s="94" t="s">
        <v>2293</v>
      </c>
      <c r="D53" s="94">
        <v>2542</v>
      </c>
    </row>
  </sheetData>
  <sheetProtection selectLockedCells="1" selectUnlockedCells="1"/>
  <mergeCells count="3">
    <mergeCell ref="A1:A2"/>
    <mergeCell ref="B1:B2"/>
    <mergeCell ref="C1:C2"/>
  </mergeCells>
  <hyperlinks>
    <hyperlink ref="F3" display="http://магазин-хоу.рф/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05" zoomScaleNormal="10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Попова</cp:lastModifiedBy>
  <dcterms:modified xsi:type="dcterms:W3CDTF">2015-09-22T21:14:48Z</dcterms:modified>
  <cp:category/>
  <cp:version/>
  <cp:contentType/>
  <cp:contentStatus/>
  <cp:revision>1</cp:revision>
</cp:coreProperties>
</file>