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<sst xmlns="http://schemas.openxmlformats.org/spreadsheetml/2006/main" count="87" uniqueCount="72">
  <si>
    <t>Наименование</t>
  </si>
  <si>
    <t>Назначение</t>
  </si>
  <si>
    <t>Резец РП-3</t>
  </si>
  <si>
    <t>Стопор 2086.10.01.022</t>
  </si>
  <si>
    <t>Резец ЗР4-80</t>
  </si>
  <si>
    <t>Для бесступенчатой работы установки и трактора (бульдозера)</t>
  </si>
  <si>
    <t>Для нарезки траншей глубиной 2,0м и шириной 140мм. Встроенный ГХУ. На Т-130</t>
  </si>
  <si>
    <t xml:space="preserve">Для нарезки траншей глубиной 2,0м и шириной 280мм. Встроенный ГХУ. </t>
  </si>
  <si>
    <t>Для нарезки траншей глубиной 2,0м и шириной 400мм. Встроенный ГХУ.</t>
  </si>
  <si>
    <t xml:space="preserve">Для нарезки траншей глубиной 2,7м и шириной 280мм. Встроенный ГХУ. </t>
  </si>
  <si>
    <t>Для нарезки траншей глубиной 1,6м и шириной 140мм. Без ГХУ. На МТЗ-82</t>
  </si>
  <si>
    <t xml:space="preserve">Для установки на траншейный агрегат АТ.00.00.000, применяется резец РП-3 </t>
  </si>
  <si>
    <t>Для установки на траншейный агрегат АТМ.00.00.000-01, применяется резец РД16Т</t>
  </si>
  <si>
    <t>Для установки на траншейный агрегат АТМ.00.00.000-03, применяется резец РД16Т</t>
  </si>
  <si>
    <t>Для оснащения грунторезов и траншейных агрегатов</t>
  </si>
  <si>
    <t>Для крепления резцов</t>
  </si>
  <si>
    <t>Для оснащения исполнительных органов</t>
  </si>
  <si>
    <t>Цена, руб. без НДС</t>
  </si>
  <si>
    <t>Цена, руб. с НДС</t>
  </si>
  <si>
    <t>Для установки на грунторез 2086 (зимний вариант), применяется резец РП-3</t>
  </si>
  <si>
    <r>
      <t xml:space="preserve">Агрегат траншейный                       </t>
    </r>
    <r>
      <rPr>
        <b/>
        <sz val="10"/>
        <rFont val="Arial"/>
        <family val="2"/>
      </rPr>
      <t>АТ.00.00.000</t>
    </r>
  </si>
  <si>
    <r>
      <t xml:space="preserve">Грунторез                   </t>
    </r>
    <r>
      <rPr>
        <b/>
        <sz val="10"/>
        <rFont val="Arial"/>
        <family val="2"/>
      </rPr>
      <t>2086.31.00.000</t>
    </r>
  </si>
  <si>
    <r>
      <t xml:space="preserve">Грунторез                      </t>
    </r>
    <r>
      <rPr>
        <b/>
        <sz val="10"/>
        <rFont val="Arial"/>
        <family val="2"/>
      </rPr>
      <t>2086.51.00.000</t>
    </r>
  </si>
  <si>
    <r>
      <t xml:space="preserve">Гидроходоуменьшитель (ГХУ)        </t>
    </r>
    <r>
      <rPr>
        <b/>
        <sz val="10"/>
        <rFont val="Arial"/>
        <family val="2"/>
      </rPr>
      <t xml:space="preserve">ХД-3 </t>
    </r>
    <r>
      <rPr>
        <sz val="10"/>
        <rFont val="Arial"/>
        <family val="2"/>
      </rPr>
      <t xml:space="preserve"> </t>
    </r>
  </si>
  <si>
    <r>
      <t xml:space="preserve">Цепь режущая  длина 2,2 м         </t>
    </r>
    <r>
      <rPr>
        <b/>
        <sz val="10"/>
        <rFont val="Arial"/>
        <family val="2"/>
      </rPr>
      <t>2086.01.02.060</t>
    </r>
    <r>
      <rPr>
        <sz val="10"/>
        <rFont val="Arial"/>
        <family val="2"/>
      </rPr>
      <t xml:space="preserve">  ширина 140мм</t>
    </r>
  </si>
  <si>
    <r>
      <t xml:space="preserve">Звезда ведомая верхняя </t>
    </r>
    <r>
      <rPr>
        <b/>
        <sz val="10"/>
        <rFont val="Arial"/>
        <family val="2"/>
      </rPr>
      <t>У33.20.20.059-03</t>
    </r>
  </si>
  <si>
    <r>
      <t xml:space="preserve">Звезда ведомая нижняя </t>
    </r>
    <r>
      <rPr>
        <b/>
        <sz val="10"/>
        <rFont val="Arial"/>
        <family val="2"/>
      </rPr>
      <t>У33.20.21.061-03</t>
    </r>
  </si>
  <si>
    <r>
      <t xml:space="preserve">Агрегат траншейный                       </t>
    </r>
    <r>
      <rPr>
        <b/>
        <sz val="10"/>
        <rFont val="Arial"/>
        <family val="2"/>
      </rPr>
      <t>АТМ.00.00.000-01</t>
    </r>
  </si>
  <si>
    <r>
      <t xml:space="preserve">Агрегат траншейный                       </t>
    </r>
    <r>
      <rPr>
        <b/>
        <sz val="10"/>
        <rFont val="Arial"/>
        <family val="2"/>
      </rPr>
      <t>АТМ.00.00.000-03</t>
    </r>
  </si>
  <si>
    <r>
      <t xml:space="preserve">Агрегат траншейный                       </t>
    </r>
    <r>
      <rPr>
        <b/>
        <sz val="10"/>
        <rFont val="Arial"/>
        <family val="2"/>
      </rPr>
      <t>АТМ.00.00.000-11</t>
    </r>
  </si>
  <si>
    <r>
      <t xml:space="preserve">Цепь режущая                                      </t>
    </r>
    <r>
      <rPr>
        <b/>
        <sz val="10"/>
        <rFont val="Arial"/>
        <family val="2"/>
      </rPr>
      <t>АТМ.11.37.000-01</t>
    </r>
    <r>
      <rPr>
        <sz val="10"/>
        <rFont val="Arial"/>
        <family val="2"/>
      </rPr>
      <t xml:space="preserve"> 280мм</t>
    </r>
  </si>
  <si>
    <r>
      <t xml:space="preserve">Цепь режущая                                        </t>
    </r>
    <r>
      <rPr>
        <b/>
        <sz val="10"/>
        <rFont val="Arial"/>
        <family val="2"/>
      </rPr>
      <t>АТМ.11.38.000-01</t>
    </r>
    <r>
      <rPr>
        <sz val="10"/>
        <rFont val="Arial"/>
        <family val="2"/>
      </rPr>
      <t xml:space="preserve"> 400мм</t>
    </r>
  </si>
  <si>
    <r>
      <t xml:space="preserve">Звезда ведущая                                     </t>
    </r>
    <r>
      <rPr>
        <b/>
        <sz val="10"/>
        <rFont val="Arial"/>
        <family val="2"/>
      </rPr>
      <t>АТ.01.01.120</t>
    </r>
  </si>
  <si>
    <r>
      <t xml:space="preserve">Головка бара                                       </t>
    </r>
    <r>
      <rPr>
        <b/>
        <sz val="10"/>
        <rFont val="Arial"/>
        <family val="2"/>
      </rPr>
      <t>У33.20.25.000-01</t>
    </r>
  </si>
  <si>
    <t xml:space="preserve">Для оснащения грунторезов </t>
  </si>
  <si>
    <t>Для оснащения траншейных агрегатов</t>
  </si>
  <si>
    <r>
      <t xml:space="preserve">Звезда обводная                         </t>
    </r>
    <r>
      <rPr>
        <b/>
        <sz val="10"/>
        <rFont val="Arial"/>
        <family val="2"/>
      </rPr>
      <t>АТМ.11.05.000</t>
    </r>
  </si>
  <si>
    <r>
      <t xml:space="preserve">Звезда приводная                       </t>
    </r>
    <r>
      <rPr>
        <b/>
        <sz val="10"/>
        <rFont val="Arial"/>
        <family val="2"/>
      </rPr>
      <t>АТМ.11.01.006</t>
    </r>
  </si>
  <si>
    <r>
      <t xml:space="preserve">Звезда шнековая                        </t>
    </r>
    <r>
      <rPr>
        <b/>
        <sz val="10"/>
        <rFont val="Arial"/>
        <family val="2"/>
      </rPr>
      <t>2086.01.07.020-01</t>
    </r>
  </si>
  <si>
    <r>
      <t xml:space="preserve">Орган режущий                          </t>
    </r>
    <r>
      <rPr>
        <b/>
        <sz val="10"/>
        <rFont val="Arial"/>
        <family val="2"/>
      </rPr>
      <t>АТ.03.01.000</t>
    </r>
  </si>
  <si>
    <r>
      <t xml:space="preserve">Орган режущий                          </t>
    </r>
    <r>
      <rPr>
        <b/>
        <sz val="10"/>
        <rFont val="Arial"/>
        <family val="2"/>
      </rPr>
      <t>2086.01.03.000</t>
    </r>
  </si>
  <si>
    <t>Для установки на траншейный агрегат АТ.00.00.000. H=140мм, L=2,8м</t>
  </si>
  <si>
    <t>Для нарезки траншей глубиной 1,7м и шириной 280мм. Без ГХУ. На МТЗ-82.Цепь 2086.51.01.300</t>
  </si>
  <si>
    <r>
      <t xml:space="preserve">Цепь режущая     длина 2,8 м      </t>
    </r>
    <r>
      <rPr>
        <b/>
        <sz val="10"/>
        <rFont val="Arial"/>
        <family val="2"/>
      </rPr>
      <t xml:space="preserve">2086.01.02.060-01 </t>
    </r>
    <r>
      <rPr>
        <sz val="10"/>
        <rFont val="Arial"/>
        <family val="2"/>
      </rPr>
      <t>ширина140мм</t>
    </r>
  </si>
  <si>
    <t>www.kopimash-pkt.ru</t>
  </si>
  <si>
    <r>
      <t xml:space="preserve">Звезда шнековая                        </t>
    </r>
    <r>
      <rPr>
        <b/>
        <sz val="10"/>
        <rFont val="Arial"/>
        <family val="2"/>
      </rPr>
      <t>АТМ.11.00.050</t>
    </r>
    <r>
      <rPr>
        <sz val="10"/>
        <rFont val="Arial"/>
        <family val="2"/>
      </rPr>
      <t xml:space="preserve">     </t>
    </r>
  </si>
  <si>
    <t>Для оснащения цепей на грунторезы 2086.31 и траншейные агрегаты АТ.00.00.000</t>
  </si>
  <si>
    <t>Для оснащения цепей на грунторезы траншейные агрегаты АТМ, агрегаты бурильные</t>
  </si>
  <si>
    <r>
      <t xml:space="preserve">Экскаватор траншейный               </t>
    </r>
    <r>
      <rPr>
        <b/>
        <sz val="10"/>
        <rFont val="Arial"/>
        <family val="2"/>
      </rPr>
      <t>ЭТЦ-2086 на 280мм, глубина 1,7 м</t>
    </r>
  </si>
  <si>
    <t>На базе трактора Т-170, комплектуется траншейным агрегатом АТ, бульдозерным отвалом и ГХУ.</t>
  </si>
  <si>
    <r>
      <t xml:space="preserve">Баровая грунторезная машина        </t>
    </r>
    <r>
      <rPr>
        <b/>
        <sz val="10"/>
        <rFont val="Arial"/>
        <family val="2"/>
      </rPr>
      <t>ширина 140 мм, глубина 2,0 м на базе Т-170</t>
    </r>
  </si>
  <si>
    <r>
      <t xml:space="preserve">Баровая грунторезная машина        </t>
    </r>
    <r>
      <rPr>
        <b/>
        <sz val="10"/>
        <rFont val="Arial"/>
        <family val="2"/>
      </rPr>
      <t>ширина 280 мм, глубина 2,7 м на базе Т-10</t>
    </r>
  </si>
  <si>
    <t>На базе трактора Т-170, комплектуется траншейным агрегатом АТМ-11, бульдозерным отвалом и ГХУ.</t>
  </si>
  <si>
    <r>
      <t xml:space="preserve">Грунторез                   </t>
    </r>
    <r>
      <rPr>
        <b/>
        <sz val="10"/>
        <rFont val="Arial"/>
        <family val="2"/>
      </rPr>
      <t>2086.31.00.000-01</t>
    </r>
  </si>
  <si>
    <t>№ п/п</t>
  </si>
  <si>
    <r>
      <t>Для нарезки траншей глубиной</t>
    </r>
    <r>
      <rPr>
        <b/>
        <sz val="10"/>
        <rFont val="Arial"/>
        <family val="2"/>
      </rPr>
      <t xml:space="preserve"> 2 м</t>
    </r>
    <r>
      <rPr>
        <sz val="10"/>
        <rFont val="Arial"/>
        <family val="2"/>
      </rPr>
      <t xml:space="preserve"> и шириной 140мм. Без ГХУ. На МТЗ-82</t>
    </r>
  </si>
  <si>
    <t>Skype: Park_kt</t>
  </si>
  <si>
    <t>Резец ПС2-16</t>
  </si>
  <si>
    <t>Резец РД12Т</t>
  </si>
  <si>
    <r>
      <t xml:space="preserve">Экскаватор траншейный               </t>
    </r>
    <r>
      <rPr>
        <b/>
        <sz val="10"/>
        <rFont val="Arial"/>
        <family val="2"/>
      </rPr>
      <t>ЭТЦ-2086 ширина 140мм глубина 1,6 м</t>
    </r>
  </si>
  <si>
    <r>
      <t xml:space="preserve">Экскаватор траншейный               </t>
    </r>
    <r>
      <rPr>
        <b/>
        <sz val="10"/>
        <rFont val="Arial"/>
        <family val="2"/>
      </rPr>
      <t>ЭТЦ-2086 ширина 140мм глубина 2,0 м</t>
    </r>
  </si>
  <si>
    <t>(351) 239-02-06 (351) 239-05-06 (351) 270-87-47</t>
  </si>
  <si>
    <r>
      <t xml:space="preserve">Рама бара (полотно) </t>
    </r>
    <r>
      <rPr>
        <b/>
        <sz val="10"/>
        <rFont val="Arial"/>
        <family val="2"/>
      </rPr>
      <t xml:space="preserve">2086.01.03.210 </t>
    </r>
  </si>
  <si>
    <t>Устанавливается на грунторез 2086.31.00.00.000 со шнековым узлом</t>
  </si>
  <si>
    <t>Для установки на грунторез 2086.31.00.00.000 H=140 мм,         L=2,2 м</t>
  </si>
  <si>
    <t>На базе трактора МТЗ-82.1, комплектуется грунторезом 2086.31.00.000, бульдозерным отвалом и ГХУ.</t>
  </si>
  <si>
    <t>На базе трактора МТЗ-82.1, комплектуется грунторезом 2086.31.00.000-01, бульдозерным отвалом и ГХУ.</t>
  </si>
  <si>
    <t>На базе трактора МТЗ-82.1 комплектуется грунторезом 2086.51.00.000, бульдозерным отвалом и ГХУ.</t>
  </si>
  <si>
    <t>Резец РД12У</t>
  </si>
  <si>
    <t>по заказу</t>
  </si>
  <si>
    <t xml:space="preserve">       по заказу</t>
  </si>
  <si>
    <t xml:space="preserve">Базовый прайс ООО "Парк КТ" с 23.01.2013 г.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</si>
</sst>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Font="1" applyBorder="1" applyAlignment="1">
      <alignment vertical="justify" wrapText="1"/>
    </xf>
    <xf numFmtId="0" fontId="0" fillId="0" borderId="10" xfId="0" applyFont="1" applyBorder="1" applyAlignment="1">
      <alignment vertical="justify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 shrinkToFit="1"/>
    </xf>
    <xf numFmtId="179" fontId="1" fillId="0" borderId="10" xfId="6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79" fontId="1" fillId="32" borderId="10" xfId="60" applyFont="1" applyFill="1" applyBorder="1" applyAlignment="1">
      <alignment horizontal="right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 vertical="justify"/>
    </xf>
    <xf numFmtId="0" fontId="0" fillId="0" borderId="10" xfId="0" applyFont="1" applyBorder="1" applyAlignment="1">
      <alignment horizontal="center" vertical="center"/>
    </xf>
    <xf numFmtId="0" fontId="0" fillId="0" borderId="10" xfId="42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justify"/>
    </xf>
    <xf numFmtId="43" fontId="0" fillId="0" borderId="0" xfId="0" applyNumberFormat="1" applyAlignment="1">
      <alignment/>
    </xf>
    <xf numFmtId="0" fontId="0" fillId="32" borderId="10" xfId="0" applyFill="1" applyBorder="1" applyAlignment="1">
      <alignment horizontal="left"/>
    </xf>
    <xf numFmtId="0" fontId="0" fillId="32" borderId="10" xfId="0" applyFont="1" applyFill="1" applyBorder="1" applyAlignment="1">
      <alignment vertical="justify" wrapText="1"/>
    </xf>
    <xf numFmtId="179" fontId="1" fillId="32" borderId="10" xfId="60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vertical="justify" wrapText="1"/>
    </xf>
    <xf numFmtId="179" fontId="1" fillId="0" borderId="10" xfId="60" applyFont="1" applyFill="1" applyBorder="1" applyAlignment="1">
      <alignment horizontal="right" wrapText="1"/>
    </xf>
    <xf numFmtId="179" fontId="1" fillId="0" borderId="10" xfId="60" applyFont="1" applyFill="1" applyBorder="1" applyAlignment="1">
      <alignment/>
    </xf>
    <xf numFmtId="0" fontId="0" fillId="0" borderId="11" xfId="0" applyFont="1" applyFill="1" applyBorder="1" applyAlignment="1">
      <alignment vertical="justify" wrapText="1"/>
    </xf>
    <xf numFmtId="0" fontId="0" fillId="0" borderId="11" xfId="0" applyFont="1" applyFill="1" applyBorder="1" applyAlignment="1">
      <alignment vertical="justify"/>
    </xf>
    <xf numFmtId="179" fontId="1" fillId="0" borderId="11" xfId="60" applyFont="1" applyFill="1" applyBorder="1" applyAlignment="1">
      <alignment horizontal="right" wrapText="1"/>
    </xf>
    <xf numFmtId="0" fontId="0" fillId="0" borderId="10" xfId="0" applyFont="1" applyFill="1" applyBorder="1" applyAlignment="1">
      <alignment vertical="justify"/>
    </xf>
    <xf numFmtId="0" fontId="0" fillId="0" borderId="10" xfId="0" applyBorder="1" applyAlignment="1">
      <alignment/>
    </xf>
    <xf numFmtId="0" fontId="0" fillId="32" borderId="10" xfId="0" applyFont="1" applyFill="1" applyBorder="1" applyAlignment="1">
      <alignment vertical="justify"/>
    </xf>
    <xf numFmtId="0" fontId="0" fillId="32" borderId="0" xfId="0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opimash-pk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PageLayoutView="0" workbookViewId="0" topLeftCell="A1">
      <selection activeCell="D31" sqref="D31"/>
    </sheetView>
  </sheetViews>
  <sheetFormatPr defaultColWidth="9.140625" defaultRowHeight="12.75"/>
  <cols>
    <col min="1" max="1" width="3.8515625" style="0" customWidth="1"/>
    <col min="2" max="2" width="27.8515625" style="0" customWidth="1"/>
    <col min="3" max="3" width="43.7109375" style="0" customWidth="1"/>
    <col min="4" max="4" width="14.8515625" style="0" customWidth="1"/>
    <col min="5" max="5" width="14.7109375" style="0" customWidth="1"/>
    <col min="7" max="7" width="12.8515625" style="0" bestFit="1" customWidth="1"/>
  </cols>
  <sheetData>
    <row r="1" spans="2:5" ht="38.25">
      <c r="B1" s="14" t="s">
        <v>44</v>
      </c>
      <c r="C1" s="10" t="s">
        <v>71</v>
      </c>
      <c r="D1" s="15" t="s">
        <v>61</v>
      </c>
      <c r="E1" s="13" t="s">
        <v>56</v>
      </c>
    </row>
    <row r="2" spans="1:5" ht="33.75" customHeight="1">
      <c r="A2" s="12" t="s">
        <v>54</v>
      </c>
      <c r="B2" s="8" t="s">
        <v>0</v>
      </c>
      <c r="C2" s="8" t="s">
        <v>1</v>
      </c>
      <c r="D2" s="6" t="s">
        <v>17</v>
      </c>
      <c r="E2" s="6" t="s">
        <v>18</v>
      </c>
    </row>
    <row r="3" spans="1:6" ht="25.5" customHeight="1">
      <c r="A3" s="11">
        <v>1</v>
      </c>
      <c r="B3" s="1" t="s">
        <v>20</v>
      </c>
      <c r="C3" s="2" t="s">
        <v>6</v>
      </c>
      <c r="D3" s="9">
        <v>683000</v>
      </c>
      <c r="E3" s="7">
        <f>D3*1.18</f>
        <v>805940</v>
      </c>
      <c r="F3" s="31"/>
    </row>
    <row r="4" spans="1:6" ht="25.5">
      <c r="A4" s="11">
        <v>2</v>
      </c>
      <c r="B4" s="1" t="s">
        <v>27</v>
      </c>
      <c r="C4" s="1" t="s">
        <v>7</v>
      </c>
      <c r="D4" s="9">
        <v>773700</v>
      </c>
      <c r="E4" s="7">
        <f aca="true" t="shared" si="0" ref="E4:E31">D4*1.18</f>
        <v>912966</v>
      </c>
      <c r="F4" s="31"/>
    </row>
    <row r="5" spans="1:6" ht="25.5">
      <c r="A5" s="11">
        <v>3</v>
      </c>
      <c r="B5" s="1" t="s">
        <v>28</v>
      </c>
      <c r="C5" s="1" t="s">
        <v>8</v>
      </c>
      <c r="D5" s="9">
        <v>850200</v>
      </c>
      <c r="E5" s="7">
        <f t="shared" si="0"/>
        <v>1003236</v>
      </c>
      <c r="F5" s="31"/>
    </row>
    <row r="6" spans="1:6" ht="25.5">
      <c r="A6" s="11">
        <v>5</v>
      </c>
      <c r="B6" s="1" t="s">
        <v>29</v>
      </c>
      <c r="C6" s="1" t="s">
        <v>9</v>
      </c>
      <c r="D6" s="9">
        <v>951300</v>
      </c>
      <c r="E6" s="7">
        <f t="shared" si="0"/>
        <v>1122534</v>
      </c>
      <c r="F6" s="31"/>
    </row>
    <row r="7" spans="1:6" ht="25.5">
      <c r="A7" s="20">
        <v>6</v>
      </c>
      <c r="B7" s="21" t="s">
        <v>21</v>
      </c>
      <c r="C7" s="21" t="s">
        <v>10</v>
      </c>
      <c r="D7" s="22">
        <v>462600</v>
      </c>
      <c r="E7" s="23">
        <f t="shared" si="0"/>
        <v>545868</v>
      </c>
      <c r="F7" s="31"/>
    </row>
    <row r="8" spans="1:7" ht="25.5">
      <c r="A8" s="20">
        <v>7</v>
      </c>
      <c r="B8" s="21" t="s">
        <v>53</v>
      </c>
      <c r="C8" s="21" t="s">
        <v>55</v>
      </c>
      <c r="D8" s="22">
        <v>538600</v>
      </c>
      <c r="E8" s="23">
        <f t="shared" si="0"/>
        <v>635548</v>
      </c>
      <c r="G8" s="16"/>
    </row>
    <row r="9" spans="1:7" ht="25.5" customHeight="1">
      <c r="A9" s="20">
        <v>8</v>
      </c>
      <c r="B9" s="21" t="s">
        <v>22</v>
      </c>
      <c r="C9" s="21" t="s">
        <v>42</v>
      </c>
      <c r="D9" s="22">
        <v>630400</v>
      </c>
      <c r="E9" s="23">
        <f t="shared" si="0"/>
        <v>743872</v>
      </c>
      <c r="G9" s="16"/>
    </row>
    <row r="10" spans="1:5" ht="25.5" customHeight="1">
      <c r="A10" s="11">
        <v>9</v>
      </c>
      <c r="B10" s="1" t="s">
        <v>23</v>
      </c>
      <c r="C10" s="1" t="s">
        <v>5</v>
      </c>
      <c r="D10" s="9">
        <v>28813.56</v>
      </c>
      <c r="E10" s="7">
        <f t="shared" si="0"/>
        <v>34000.0008</v>
      </c>
    </row>
    <row r="11" spans="1:5" ht="25.5" customHeight="1">
      <c r="A11" s="11">
        <v>10</v>
      </c>
      <c r="B11" s="1" t="s">
        <v>39</v>
      </c>
      <c r="C11" s="1" t="s">
        <v>41</v>
      </c>
      <c r="D11" s="9">
        <v>231800</v>
      </c>
      <c r="E11" s="7">
        <f t="shared" si="0"/>
        <v>273524</v>
      </c>
    </row>
    <row r="12" spans="1:5" ht="25.5" customHeight="1">
      <c r="A12" s="17">
        <v>11</v>
      </c>
      <c r="B12" s="18" t="s">
        <v>40</v>
      </c>
      <c r="C12" s="18" t="s">
        <v>64</v>
      </c>
      <c r="D12" s="9">
        <v>216900</v>
      </c>
      <c r="E12" s="19">
        <f t="shared" si="0"/>
        <v>255942</v>
      </c>
    </row>
    <row r="13" spans="1:5" ht="25.5" customHeight="1">
      <c r="A13" s="17">
        <v>12</v>
      </c>
      <c r="B13" s="18" t="s">
        <v>24</v>
      </c>
      <c r="C13" s="18" t="s">
        <v>19</v>
      </c>
      <c r="D13" s="9">
        <v>63990</v>
      </c>
      <c r="E13" s="19">
        <f t="shared" si="0"/>
        <v>75508.2</v>
      </c>
    </row>
    <row r="14" spans="1:5" ht="25.5" customHeight="1">
      <c r="A14" s="17">
        <v>13</v>
      </c>
      <c r="B14" s="18" t="s">
        <v>62</v>
      </c>
      <c r="C14" s="18" t="s">
        <v>63</v>
      </c>
      <c r="D14" s="9">
        <v>138889.83</v>
      </c>
      <c r="E14" s="19">
        <f t="shared" si="0"/>
        <v>163889.99939999997</v>
      </c>
    </row>
    <row r="15" spans="1:5" ht="25.5" customHeight="1">
      <c r="A15" s="11">
        <v>14</v>
      </c>
      <c r="B15" s="1" t="s">
        <v>43</v>
      </c>
      <c r="C15" s="1" t="s">
        <v>11</v>
      </c>
      <c r="D15" s="9">
        <v>78000</v>
      </c>
      <c r="E15" s="7">
        <f t="shared" si="0"/>
        <v>92040</v>
      </c>
    </row>
    <row r="16" spans="1:5" ht="25.5">
      <c r="A16" s="11">
        <v>15</v>
      </c>
      <c r="B16" s="18" t="s">
        <v>30</v>
      </c>
      <c r="C16" s="18" t="s">
        <v>12</v>
      </c>
      <c r="D16" s="9">
        <v>330400</v>
      </c>
      <c r="E16" s="19">
        <f t="shared" si="0"/>
        <v>389872</v>
      </c>
    </row>
    <row r="17" spans="1:5" ht="25.5">
      <c r="A17" s="11">
        <v>16</v>
      </c>
      <c r="B17" s="1" t="s">
        <v>31</v>
      </c>
      <c r="C17" s="1" t="s">
        <v>13</v>
      </c>
      <c r="D17" s="9">
        <v>347200</v>
      </c>
      <c r="E17" s="7">
        <f t="shared" si="0"/>
        <v>409696</v>
      </c>
    </row>
    <row r="18" spans="1:5" ht="25.5">
      <c r="A18" s="11">
        <v>17</v>
      </c>
      <c r="B18" s="5" t="s">
        <v>2</v>
      </c>
      <c r="C18" s="1" t="s">
        <v>46</v>
      </c>
      <c r="D18" s="9">
        <v>82</v>
      </c>
      <c r="E18" s="7">
        <f t="shared" si="0"/>
        <v>96.75999999999999</v>
      </c>
    </row>
    <row r="19" spans="1:5" ht="25.5">
      <c r="A19" s="11">
        <v>18</v>
      </c>
      <c r="B19" s="5" t="s">
        <v>58</v>
      </c>
      <c r="C19" s="1" t="s">
        <v>47</v>
      </c>
      <c r="D19" s="9">
        <v>342</v>
      </c>
      <c r="E19" s="7">
        <f t="shared" si="0"/>
        <v>403.56</v>
      </c>
    </row>
    <row r="20" spans="1:5" ht="25.5" customHeight="1">
      <c r="A20" s="11">
        <v>19</v>
      </c>
      <c r="B20" s="5" t="s">
        <v>4</v>
      </c>
      <c r="C20" s="4" t="s">
        <v>16</v>
      </c>
      <c r="D20" s="9">
        <v>211.87</v>
      </c>
      <c r="E20" s="7">
        <f>D20*1.18</f>
        <v>250.0066</v>
      </c>
    </row>
    <row r="21" spans="1:5" ht="25.5" customHeight="1">
      <c r="A21" s="11">
        <v>20</v>
      </c>
      <c r="B21" s="5" t="s">
        <v>68</v>
      </c>
      <c r="C21" s="1" t="s">
        <v>47</v>
      </c>
      <c r="D21" s="9">
        <v>296.61</v>
      </c>
      <c r="E21" s="7">
        <f>D21*1.18</f>
        <v>349.9998</v>
      </c>
    </row>
    <row r="22" spans="1:5" ht="25.5" customHeight="1">
      <c r="A22" s="17">
        <v>21</v>
      </c>
      <c r="B22" s="5" t="s">
        <v>57</v>
      </c>
      <c r="C22" s="4" t="s">
        <v>16</v>
      </c>
      <c r="D22" s="9">
        <v>350</v>
      </c>
      <c r="E22" s="7">
        <f>D22*1.18</f>
        <v>413</v>
      </c>
    </row>
    <row r="23" spans="1:5" ht="25.5">
      <c r="A23" s="17">
        <v>22</v>
      </c>
      <c r="B23" s="18" t="s">
        <v>25</v>
      </c>
      <c r="C23" s="29" t="s">
        <v>14</v>
      </c>
      <c r="D23" s="9">
        <v>3480</v>
      </c>
      <c r="E23" s="19">
        <f t="shared" si="0"/>
        <v>4106.4</v>
      </c>
    </row>
    <row r="24" spans="1:5" ht="25.5">
      <c r="A24" s="17">
        <v>23</v>
      </c>
      <c r="B24" s="18" t="s">
        <v>26</v>
      </c>
      <c r="C24" s="29" t="s">
        <v>14</v>
      </c>
      <c r="D24" s="9">
        <v>3480</v>
      </c>
      <c r="E24" s="19">
        <f t="shared" si="0"/>
        <v>4106.4</v>
      </c>
    </row>
    <row r="25" spans="1:6" ht="25.5" customHeight="1">
      <c r="A25" s="11">
        <v>24</v>
      </c>
      <c r="B25" s="1" t="s">
        <v>32</v>
      </c>
      <c r="C25" s="2" t="s">
        <v>14</v>
      </c>
      <c r="D25" s="9">
        <v>13230</v>
      </c>
      <c r="E25" s="7">
        <f t="shared" si="0"/>
        <v>15611.4</v>
      </c>
      <c r="F25" s="30"/>
    </row>
    <row r="26" spans="1:5" ht="25.5" customHeight="1">
      <c r="A26" s="11">
        <v>25</v>
      </c>
      <c r="B26" s="1" t="s">
        <v>36</v>
      </c>
      <c r="C26" s="2" t="s">
        <v>14</v>
      </c>
      <c r="D26" s="9">
        <v>55980</v>
      </c>
      <c r="E26" s="7">
        <f t="shared" si="0"/>
        <v>66056.4</v>
      </c>
    </row>
    <row r="27" spans="1:5" ht="25.5" customHeight="1">
      <c r="A27" s="11">
        <v>26</v>
      </c>
      <c r="B27" s="1" t="s">
        <v>37</v>
      </c>
      <c r="C27" s="2" t="s">
        <v>14</v>
      </c>
      <c r="D27" s="9">
        <v>29660</v>
      </c>
      <c r="E27" s="7">
        <f t="shared" si="0"/>
        <v>34998.799999999996</v>
      </c>
    </row>
    <row r="28" spans="1:5" ht="25.5" customHeight="1">
      <c r="A28" s="11">
        <v>27</v>
      </c>
      <c r="B28" s="1" t="s">
        <v>38</v>
      </c>
      <c r="C28" s="4" t="s">
        <v>34</v>
      </c>
      <c r="D28" s="9">
        <v>13350</v>
      </c>
      <c r="E28" s="7">
        <f t="shared" si="0"/>
        <v>15753</v>
      </c>
    </row>
    <row r="29" spans="1:5" ht="25.5" customHeight="1">
      <c r="A29" s="17">
        <v>28</v>
      </c>
      <c r="B29" s="1" t="s">
        <v>45</v>
      </c>
      <c r="C29" s="4" t="s">
        <v>35</v>
      </c>
      <c r="D29" s="9">
        <v>18660</v>
      </c>
      <c r="E29" s="7">
        <f t="shared" si="0"/>
        <v>22018.8</v>
      </c>
    </row>
    <row r="30" spans="1:5" ht="25.5" customHeight="1">
      <c r="A30" s="17">
        <v>29</v>
      </c>
      <c r="B30" s="18" t="s">
        <v>33</v>
      </c>
      <c r="C30" s="29" t="s">
        <v>14</v>
      </c>
      <c r="D30" s="9">
        <v>24963.56</v>
      </c>
      <c r="E30" s="19">
        <f t="shared" si="0"/>
        <v>29457.0008</v>
      </c>
    </row>
    <row r="31" spans="1:5" ht="25.5" customHeight="1">
      <c r="A31" s="20">
        <v>30</v>
      </c>
      <c r="B31" s="5" t="s">
        <v>3</v>
      </c>
      <c r="C31" s="3" t="s">
        <v>15</v>
      </c>
      <c r="D31" s="9">
        <v>77.12</v>
      </c>
      <c r="E31" s="7">
        <f t="shared" si="0"/>
        <v>91.0016</v>
      </c>
    </row>
    <row r="32" spans="1:5" ht="38.25">
      <c r="A32" s="20"/>
      <c r="B32" s="24" t="s">
        <v>59</v>
      </c>
      <c r="C32" s="25" t="s">
        <v>65</v>
      </c>
      <c r="D32" s="26" t="s">
        <v>69</v>
      </c>
      <c r="E32" s="23" t="s">
        <v>70</v>
      </c>
    </row>
    <row r="33" spans="1:5" ht="38.25">
      <c r="A33" s="20">
        <v>31</v>
      </c>
      <c r="B33" s="24" t="s">
        <v>60</v>
      </c>
      <c r="C33" s="25" t="s">
        <v>66</v>
      </c>
      <c r="D33" s="26" t="s">
        <v>69</v>
      </c>
      <c r="E33" s="23" t="s">
        <v>70</v>
      </c>
    </row>
    <row r="34" spans="1:5" ht="38.25">
      <c r="A34" s="11">
        <v>32</v>
      </c>
      <c r="B34" s="21" t="s">
        <v>48</v>
      </c>
      <c r="C34" s="27" t="s">
        <v>67</v>
      </c>
      <c r="D34" s="22" t="s">
        <v>69</v>
      </c>
      <c r="E34" s="23" t="s">
        <v>70</v>
      </c>
    </row>
    <row r="35" spans="1:5" ht="38.25">
      <c r="A35" s="11">
        <v>33</v>
      </c>
      <c r="B35" s="1" t="s">
        <v>50</v>
      </c>
      <c r="C35" s="2" t="s">
        <v>49</v>
      </c>
      <c r="D35" s="9" t="s">
        <v>69</v>
      </c>
      <c r="E35" s="7" t="s">
        <v>70</v>
      </c>
    </row>
    <row r="36" spans="1:5" ht="38.25">
      <c r="A36" s="28">
        <v>34</v>
      </c>
      <c r="B36" s="1" t="s">
        <v>51</v>
      </c>
      <c r="C36" s="2" t="s">
        <v>52</v>
      </c>
      <c r="D36" s="9" t="s">
        <v>69</v>
      </c>
      <c r="E36" s="7" t="s">
        <v>70</v>
      </c>
    </row>
  </sheetData>
  <sheetProtection/>
  <hyperlinks>
    <hyperlink ref="B1" r:id="rId1" display="www.kopimash-pkt.ru"/>
  </hyperlinks>
  <printOptions/>
  <pageMargins left="0.15748031496062992" right="0.15748031496062992" top="0.5118110236220472" bottom="0.15748031496062992" header="0.5118110236220472" footer="0.5118110236220472"/>
  <pageSetup fitToHeight="1" fitToWidth="1" horizontalDpi="600" verticalDpi="600" orientation="portrait" paperSize="9" scale="8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Константин</cp:lastModifiedBy>
  <cp:lastPrinted>2013-01-31T12:23:45Z</cp:lastPrinted>
  <dcterms:created xsi:type="dcterms:W3CDTF">1996-10-08T23:32:33Z</dcterms:created>
  <dcterms:modified xsi:type="dcterms:W3CDTF">2013-01-31T12:25:14Z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